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0-ka-x-plusz-kemia halo" sheetId="1" r:id="rId1"/>
    <sheet name="Föld+BTK" sheetId="2" r:id="rId2"/>
    <sheet name="Biológia" sheetId="3" r:id="rId3"/>
    <sheet name="Matematika" sheetId="4" r:id="rId4"/>
    <sheet name="Fizika" sheetId="5" r:id="rId5"/>
    <sheet name="Köt.vál-lista" sheetId="6" r:id="rId6"/>
  </sheets>
  <definedNames/>
  <calcPr fullCalcOnLoad="1"/>
</workbook>
</file>

<file path=xl/sharedStrings.xml><?xml version="1.0" encoding="utf-8"?>
<sst xmlns="http://schemas.openxmlformats.org/spreadsheetml/2006/main" count="512" uniqueCount="165">
  <si>
    <t>Az X + Kémia szakpárok kémia moduljai tanári szakirány esetén</t>
  </si>
  <si>
    <t>Az X + kémia szakpárosítás kémiával kapcsolatos tantárgyai 2010. évben és utána felvettek részére</t>
  </si>
  <si>
    <t>A kurzus</t>
  </si>
  <si>
    <r>
      <t>Szemeszter</t>
    </r>
    <r>
      <rPr>
        <sz val="10"/>
        <rFont val="Times New Roman"/>
        <family val="1"/>
      </rPr>
      <t xml:space="preserve"> (alatta elmélet, tantermi gyakorlat, ill. labor óraszáma)</t>
    </r>
  </si>
  <si>
    <t>Értékelés</t>
  </si>
  <si>
    <t>Tantervi egység/Modul/blokk</t>
  </si>
  <si>
    <t>neve</t>
  </si>
  <si>
    <t>2010. kód</t>
  </si>
  <si>
    <t>Kr.</t>
  </si>
  <si>
    <t>Vi</t>
  </si>
  <si>
    <t>Gy</t>
  </si>
  <si>
    <t>Tárgyfelelős</t>
  </si>
  <si>
    <t>Matematika</t>
  </si>
  <si>
    <t>Bevezető matematika kémikusoknak (1)</t>
  </si>
  <si>
    <t>mv1c1mt1</t>
  </si>
  <si>
    <t>Szentmiklóssy Zoltán</t>
  </si>
  <si>
    <t xml:space="preserve">Bevezető matematika kémikusoknak (1) gyak. </t>
  </si>
  <si>
    <t>mv1c2mt1</t>
  </si>
  <si>
    <t>6 óra, 6 kredit</t>
  </si>
  <si>
    <t>Bevezető matematika kémikusoknak (2)</t>
  </si>
  <si>
    <t>mv1c1mt2</t>
  </si>
  <si>
    <t>Fizika</t>
  </si>
  <si>
    <t>Fizika (1)</t>
  </si>
  <si>
    <t>fv1c1fi1</t>
  </si>
  <si>
    <t>Kürti Jenő</t>
  </si>
  <si>
    <t>7 óra, 7 kredit</t>
  </si>
  <si>
    <t xml:space="preserve">Laboratóriumi alapmérések </t>
  </si>
  <si>
    <t>fv1c4fi2</t>
  </si>
  <si>
    <t>Süvegh Károly</t>
  </si>
  <si>
    <t>Általános kémia</t>
  </si>
  <si>
    <t>kv1c1al1</t>
  </si>
  <si>
    <t>Általános kémia szám.gyak.</t>
  </si>
  <si>
    <t>kv1c2al2</t>
  </si>
  <si>
    <t>Vass Gábor</t>
  </si>
  <si>
    <t>9 óra, 10 kredit</t>
  </si>
  <si>
    <t>Általános kémia labor</t>
  </si>
  <si>
    <t>kv1c4al2</t>
  </si>
  <si>
    <t>Fizikai kémia</t>
  </si>
  <si>
    <t>Fizikai kémia (1): Termodinamika+statisztikus termodinamika</t>
  </si>
  <si>
    <t>kv1c1fz1</t>
  </si>
  <si>
    <t>Keszei Ernő</t>
  </si>
  <si>
    <t>8 óra, 8 kredit</t>
  </si>
  <si>
    <t>Fizikai kémia (2): Reakciókinetika+Elektrokémia</t>
  </si>
  <si>
    <t>kv1c1fz3</t>
  </si>
  <si>
    <t>Inzelt György</t>
  </si>
  <si>
    <t>Szervetlen kémia</t>
  </si>
  <si>
    <t>Szervetlen kémia (1)</t>
  </si>
  <si>
    <t>kv1c1en1</t>
  </si>
  <si>
    <t>Rohonczy János</t>
  </si>
  <si>
    <t>Szervetlen kémia (2)</t>
  </si>
  <si>
    <t>kv1c1en2</t>
  </si>
  <si>
    <t>Szervetlen kémia labor</t>
  </si>
  <si>
    <t>kv1c4en3</t>
  </si>
  <si>
    <t>Magyarfalvi Gábor</t>
  </si>
  <si>
    <t>15 óra, 15 kredit</t>
  </si>
  <si>
    <t>Szervetlen kémia labor-tantermi gyakorlat</t>
  </si>
  <si>
    <t>kv1c4en3s</t>
  </si>
  <si>
    <t>@</t>
  </si>
  <si>
    <r>
      <t>Biztonságtechnika-</t>
    </r>
    <r>
      <rPr>
        <b/>
        <sz val="10"/>
        <rFont val="Times New Roman"/>
        <family val="1"/>
      </rPr>
      <t>2 óra, 1 kredit</t>
    </r>
  </si>
  <si>
    <t>Kémiai biztonságtechnika</t>
  </si>
  <si>
    <t>kv1c1bz1</t>
  </si>
  <si>
    <t>Jalsovszky István</t>
  </si>
  <si>
    <t>Szerves kémia</t>
  </si>
  <si>
    <t>Szerves kémia (1)</t>
  </si>
  <si>
    <t>kv1c1es1</t>
  </si>
  <si>
    <t>7 óra 7 kredit</t>
  </si>
  <si>
    <t>Szerves kémia (2)</t>
  </si>
  <si>
    <t>kv1c1es2</t>
  </si>
  <si>
    <t>Szabó Dénes</t>
  </si>
  <si>
    <t>Analitikai kémia</t>
  </si>
  <si>
    <t>Analitikai kémia (1)</t>
  </si>
  <si>
    <t>kv1c1an1</t>
  </si>
  <si>
    <t>Orbán Miklós</t>
  </si>
  <si>
    <t>Kémiai anyagtudomány (A)</t>
  </si>
  <si>
    <t>kv1c1ny1</t>
  </si>
  <si>
    <t>Sinkó Katalin</t>
  </si>
  <si>
    <t>Kötelező tantárgyak heti óraszáma: elmélet + tantermi gyakorlat + laborgyakorlat</t>
  </si>
  <si>
    <t>A félév során kötelező tárgyakból gyűjthető kreditek száma</t>
  </si>
  <si>
    <t xml:space="preserve">összesen </t>
  </si>
  <si>
    <t>A földrajz, BTK és IK + kémia szakpárosítás kémiával kapcsolatos tantárgyai 2010. évben és utána felvettek részére</t>
  </si>
  <si>
    <t>7 óra, 6 kredit</t>
  </si>
  <si>
    <t>9 óra, 9 kredit</t>
  </si>
  <si>
    <t>12 óra, 10 kredit</t>
  </si>
  <si>
    <t>5 óra, 4 kredit</t>
  </si>
  <si>
    <t>A biológia + kémia szakpárosítás kémiával kapcsolatos tantárgyai 2010. évben és utána felvettek részére</t>
  </si>
  <si>
    <t>Kötelezően választható tárgyak listájából*</t>
  </si>
  <si>
    <t>Összesen: 4 kredit</t>
  </si>
  <si>
    <t xml:space="preserve">A félév során kötelező tárgyakból gyűjthető kreditek száma összesen: </t>
  </si>
  <si>
    <t>*</t>
  </si>
  <si>
    <t>A matematika + kémia szakpárosítás kémiával kapcsolatos tantárgyai 2010. évben és utána felvettek részére</t>
  </si>
  <si>
    <t>6 kredit</t>
  </si>
  <si>
    <t>Összesen: 6 kredit</t>
  </si>
  <si>
    <t>A fizika + kémia szakpárosítás kémiával kapcsolatos tantárgyai 2010. évben és utána felvettek részére</t>
  </si>
  <si>
    <r>
      <t xml:space="preserve">Fizika: </t>
    </r>
    <r>
      <rPr>
        <b/>
        <sz val="10"/>
        <rFont val="Times New Roman"/>
        <family val="1"/>
      </rPr>
      <t>2 óra, 2 kredit</t>
    </r>
  </si>
  <si>
    <t>Összesen:  10 kredit</t>
  </si>
  <si>
    <t xml:space="preserve">Kötelezően választható tárgyak mintahálója </t>
  </si>
  <si>
    <t>Szemeszter, heti óraszámmal</t>
  </si>
  <si>
    <t>Terület</t>
  </si>
  <si>
    <t>A tantárgy ill. kurzus neve</t>
  </si>
  <si>
    <t>Kód</t>
  </si>
  <si>
    <t>ea.</t>
  </si>
  <si>
    <t>Felterjesztő tanszék</t>
  </si>
  <si>
    <t>Előfeltétel</t>
  </si>
  <si>
    <t>Kurzuskód</t>
  </si>
  <si>
    <t>Egyéb természettudományi tárgymodulok</t>
  </si>
  <si>
    <t>Földtudomány</t>
  </si>
  <si>
    <t>Ásványtan-kristálykémia</t>
  </si>
  <si>
    <t>gv4n1fd1</t>
  </si>
  <si>
    <t>gv4c1fd1</t>
  </si>
  <si>
    <t>Weiszburg Tamás</t>
  </si>
  <si>
    <t>Meteorológia</t>
  </si>
  <si>
    <t>gv1n1fd3</t>
  </si>
  <si>
    <t>gv1c1fd3</t>
  </si>
  <si>
    <t>Bartoly Judit (Matyasovszky István)</t>
  </si>
  <si>
    <t>A Kémia alapszak törzsrészének listájából</t>
  </si>
  <si>
    <t>Analitikai kémia  (2):  Műszeres analitika</t>
  </si>
  <si>
    <t>kv1c1an3</t>
  </si>
  <si>
    <t>Záray Gyula</t>
  </si>
  <si>
    <t>Analitikai kémia (3): Magkémia</t>
  </si>
  <si>
    <t>kv1c1mg1</t>
  </si>
  <si>
    <t>Homonnay Zoltán</t>
  </si>
  <si>
    <t>Fizika (2)</t>
  </si>
  <si>
    <t>fv1c1fi2</t>
  </si>
  <si>
    <t>Környezetkémia</t>
  </si>
  <si>
    <t>kv1c1kr1</t>
  </si>
  <si>
    <t xml:space="preserve"> </t>
  </si>
  <si>
    <t>Salma Imre</t>
  </si>
  <si>
    <t>Gyenge előfeltétel: Analitikai kémia (1)</t>
  </si>
  <si>
    <t>A Kémia alapszak kötelezően választható listájából</t>
  </si>
  <si>
    <t>A kémia története</t>
  </si>
  <si>
    <t>kv1n1td1</t>
  </si>
  <si>
    <t>kv1c1td1</t>
  </si>
  <si>
    <t>2*</t>
  </si>
  <si>
    <t>Bevezetés a kémiatanításba</t>
  </si>
  <si>
    <t>kv1n1tan</t>
  </si>
  <si>
    <t>kv1c1tan</t>
  </si>
  <si>
    <t>Szalay Luca</t>
  </si>
  <si>
    <t>Elektrokémia</t>
  </si>
  <si>
    <t>kv1n1fz9</t>
  </si>
  <si>
    <t>kv1c1fz9</t>
  </si>
  <si>
    <t>Fizikai Kémia</t>
  </si>
  <si>
    <t>Fizikai kémia (2): Reakciókinetika+Elektro-kémia</t>
  </si>
  <si>
    <t>Magkémia</t>
  </si>
  <si>
    <t>A magkémia alkalmazásai</t>
  </si>
  <si>
    <t>kv1n1mg2</t>
  </si>
  <si>
    <t>kv1c1mg2</t>
  </si>
  <si>
    <t>Analitikai Kém.</t>
  </si>
  <si>
    <t>Makromol.</t>
  </si>
  <si>
    <t>Polimerkémia és technológia</t>
  </si>
  <si>
    <t>kv1n1tc3</t>
  </si>
  <si>
    <t>kv1c1tc3</t>
  </si>
  <si>
    <t>Iván Béla</t>
  </si>
  <si>
    <t>Szerves Kémia</t>
  </si>
  <si>
    <t>Szervetlen</t>
  </si>
  <si>
    <t>Bioszervetlen kémia</t>
  </si>
  <si>
    <t>kv1n1en7</t>
  </si>
  <si>
    <t>kv1c1en7</t>
  </si>
  <si>
    <t>Oltiné Varga Margit</t>
  </si>
  <si>
    <t>Szervetlen Kémiai</t>
  </si>
  <si>
    <t>Fémorganikus kémia</t>
  </si>
  <si>
    <t>kv1n1en5</t>
  </si>
  <si>
    <t>kv1c1en5</t>
  </si>
  <si>
    <t>Pasinszki Tibor</t>
  </si>
  <si>
    <t xml:space="preserve">* Egyik  és/vagy másik félévben meghirdetett kurzus. </t>
  </si>
  <si>
    <t>Szabados Ágnes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</si>
</sst>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[$kr-425]"/>
  </numFmts>
  <fonts count="47">
    <font>
      <sz val="10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64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4" borderId="25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64" fontId="0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1" fontId="3" fillId="0" borderId="28" xfId="0" applyNumberFormat="1" applyFont="1" applyFill="1" applyBorder="1" applyAlignment="1">
      <alignment vertical="center"/>
    </xf>
    <xf numFmtId="1" fontId="3" fillId="0" borderId="30" xfId="0" applyNumberFormat="1" applyFont="1" applyFill="1" applyBorder="1" applyAlignment="1">
      <alignment vertical="center"/>
    </xf>
    <xf numFmtId="1" fontId="3" fillId="34" borderId="31" xfId="0" applyNumberFormat="1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" fontId="3" fillId="0" borderId="33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vertical="center"/>
    </xf>
    <xf numFmtId="1" fontId="3" fillId="34" borderId="35" xfId="0" applyNumberFormat="1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164" fontId="3" fillId="0" borderId="27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49" fontId="3" fillId="0" borderId="38" xfId="0" applyNumberFormat="1" applyFont="1" applyFill="1" applyBorder="1" applyAlignment="1">
      <alignment horizontal="right" vertical="center"/>
    </xf>
    <xf numFmtId="164" fontId="0" fillId="0" borderId="14" xfId="0" applyNumberFormat="1" applyFont="1" applyBorder="1" applyAlignment="1">
      <alignment vertical="center"/>
    </xf>
    <xf numFmtId="164" fontId="7" fillId="0" borderId="33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" fontId="3" fillId="34" borderId="39" xfId="0" applyNumberFormat="1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3" fillId="0" borderId="27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" fontId="3" fillId="34" borderId="17" xfId="0" applyNumberFormat="1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49" fontId="3" fillId="0" borderId="38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33" xfId="0" applyFont="1" applyBorder="1" applyAlignment="1">
      <alignment horizontal="justify" vertical="top"/>
    </xf>
    <xf numFmtId="0" fontId="0" fillId="0" borderId="37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164" fontId="3" fillId="0" borderId="27" xfId="0" applyNumberFormat="1" applyFont="1" applyFill="1" applyBorder="1" applyAlignment="1">
      <alignment horizontal="right" vertical="center"/>
    </xf>
    <xf numFmtId="1" fontId="3" fillId="0" borderId="13" xfId="0" applyNumberFormat="1" applyFont="1" applyFill="1" applyBorder="1" applyAlignment="1">
      <alignment vertical="center"/>
    </xf>
    <xf numFmtId="1" fontId="3" fillId="0" borderId="27" xfId="0" applyNumberFormat="1" applyFont="1" applyFill="1" applyBorder="1" applyAlignment="1">
      <alignment vertical="center"/>
    </xf>
    <xf numFmtId="1" fontId="3" fillId="0" borderId="41" xfId="0" applyNumberFormat="1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0" fontId="7" fillId="0" borderId="38" xfId="0" applyFont="1" applyBorder="1" applyAlignment="1">
      <alignment vertical="center"/>
    </xf>
    <xf numFmtId="164" fontId="3" fillId="0" borderId="38" xfId="0" applyNumberFormat="1" applyFont="1" applyFill="1" applyBorder="1" applyAlignment="1">
      <alignment horizontal="right" vertical="center"/>
    </xf>
    <xf numFmtId="164" fontId="0" fillId="0" borderId="27" xfId="0" applyNumberFormat="1" applyFont="1" applyFill="1" applyBorder="1" applyAlignment="1">
      <alignment horizontal="justify" vertical="center"/>
    </xf>
    <xf numFmtId="0" fontId="0" fillId="0" borderId="27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" fontId="0" fillId="0" borderId="12" xfId="0" applyNumberFormat="1" applyFont="1" applyBorder="1" applyAlignment="1">
      <alignment vertical="center"/>
    </xf>
    <xf numFmtId="1" fontId="0" fillId="0" borderId="11" xfId="0" applyNumberFormat="1" applyFont="1" applyBorder="1" applyAlignment="1">
      <alignment vertical="center"/>
    </xf>
    <xf numFmtId="1" fontId="3" fillId="0" borderId="38" xfId="0" applyNumberFormat="1" applyFont="1" applyBorder="1" applyAlignment="1">
      <alignment vertical="center"/>
    </xf>
    <xf numFmtId="1" fontId="0" fillId="0" borderId="38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" fontId="8" fillId="35" borderId="35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16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43" xfId="0" applyFont="1" applyBorder="1" applyAlignment="1">
      <alignment vertical="center"/>
    </xf>
    <xf numFmtId="1" fontId="3" fillId="0" borderId="43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3" fillId="35" borderId="39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4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" fontId="3" fillId="34" borderId="45" xfId="0" applyNumberFormat="1" applyFont="1" applyFill="1" applyBorder="1" applyAlignment="1">
      <alignment vertical="center"/>
    </xf>
    <xf numFmtId="1" fontId="3" fillId="35" borderId="35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11" xfId="0" applyBorder="1" applyAlignment="1">
      <alignment/>
    </xf>
    <xf numFmtId="1" fontId="3" fillId="34" borderId="33" xfId="0" applyNumberFormat="1" applyFont="1" applyFill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1" fontId="3" fillId="35" borderId="45" xfId="0" applyNumberFormat="1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35" borderId="35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47" xfId="0" applyBorder="1" applyAlignment="1">
      <alignment/>
    </xf>
    <xf numFmtId="0" fontId="9" fillId="0" borderId="0" xfId="0" applyFont="1" applyAlignment="1">
      <alignment/>
    </xf>
    <xf numFmtId="49" fontId="0" fillId="0" borderId="38" xfId="0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" fontId="3" fillId="0" borderId="34" xfId="0" applyNumberFormat="1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3" fillId="0" borderId="37" xfId="0" applyFont="1" applyBorder="1" applyAlignment="1">
      <alignment horizontal="justify" vertical="center"/>
    </xf>
    <xf numFmtId="0" fontId="0" fillId="0" borderId="48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top"/>
    </xf>
    <xf numFmtId="0" fontId="0" fillId="0" borderId="35" xfId="0" applyFont="1" applyBorder="1" applyAlignment="1">
      <alignment horizontal="justify" vertical="top"/>
    </xf>
    <xf numFmtId="0" fontId="3" fillId="0" borderId="35" xfId="0" applyFont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0" fillId="0" borderId="38" xfId="0" applyBorder="1" applyAlignment="1">
      <alignment/>
    </xf>
    <xf numFmtId="164" fontId="3" fillId="0" borderId="33" xfId="0" applyNumberFormat="1" applyFont="1" applyBorder="1" applyAlignment="1">
      <alignment vertical="center"/>
    </xf>
    <xf numFmtId="0" fontId="0" fillId="0" borderId="33" xfId="0" applyFont="1" applyBorder="1" applyAlignment="1">
      <alignment vertical="top" wrapText="1"/>
    </xf>
    <xf numFmtId="0" fontId="0" fillId="0" borderId="38" xfId="0" applyFont="1" applyBorder="1" applyAlignment="1">
      <alignment vertical="top"/>
    </xf>
    <xf numFmtId="0" fontId="0" fillId="0" borderId="37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36" borderId="35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1" fillId="0" borderId="33" xfId="0" applyFont="1" applyBorder="1" applyAlignment="1">
      <alignment/>
    </xf>
    <xf numFmtId="0" fontId="5" fillId="0" borderId="33" xfId="0" applyFont="1" applyFill="1" applyBorder="1" applyAlignment="1">
      <alignment vertical="top" wrapText="1"/>
    </xf>
    <xf numFmtId="0" fontId="0" fillId="0" borderId="33" xfId="0" applyFont="1" applyBorder="1" applyAlignment="1">
      <alignment vertical="top"/>
    </xf>
    <xf numFmtId="0" fontId="10" fillId="0" borderId="3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7" fillId="0" borderId="33" xfId="0" applyFont="1" applyFill="1" applyBorder="1" applyAlignment="1">
      <alignment vertical="top"/>
    </xf>
    <xf numFmtId="0" fontId="5" fillId="0" borderId="37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10" fillId="36" borderId="35" xfId="0" applyFont="1" applyFill="1" applyBorder="1" applyAlignment="1">
      <alignment/>
    </xf>
    <xf numFmtId="0" fontId="5" fillId="0" borderId="33" xfId="0" applyFont="1" applyBorder="1" applyAlignment="1">
      <alignment/>
    </xf>
    <xf numFmtId="0" fontId="0" fillId="0" borderId="33" xfId="0" applyFont="1" applyFill="1" applyBorder="1" applyAlignment="1">
      <alignment horizontal="justify" vertical="top"/>
    </xf>
    <xf numFmtId="0" fontId="0" fillId="0" borderId="33" xfId="0" applyFont="1" applyBorder="1" applyAlignment="1">
      <alignment/>
    </xf>
    <xf numFmtId="1" fontId="3" fillId="0" borderId="35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0" fillId="36" borderId="17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48" xfId="0" applyFont="1" applyBorder="1" applyAlignment="1">
      <alignment/>
    </xf>
    <xf numFmtId="0" fontId="0" fillId="0" borderId="33" xfId="0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vertical="center"/>
    </xf>
    <xf numFmtId="164" fontId="9" fillId="0" borderId="33" xfId="0" applyNumberFormat="1" applyFont="1" applyBorder="1" applyAlignment="1">
      <alignment vertical="center"/>
    </xf>
    <xf numFmtId="0" fontId="10" fillId="0" borderId="37" xfId="0" applyFont="1" applyBorder="1" applyAlignment="1">
      <alignment horizontal="center"/>
    </xf>
    <xf numFmtId="0" fontId="0" fillId="0" borderId="33" xfId="0" applyFont="1" applyFill="1" applyBorder="1" applyAlignment="1">
      <alignment vertical="top"/>
    </xf>
    <xf numFmtId="164" fontId="3" fillId="0" borderId="33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36" borderId="3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justify"/>
    </xf>
    <xf numFmtId="0" fontId="0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Font="1" applyBorder="1" applyAlignment="1">
      <alignment horizontal="left"/>
    </xf>
    <xf numFmtId="1" fontId="3" fillId="36" borderId="35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34" xfId="0" applyFont="1" applyBorder="1" applyAlignment="1">
      <alignment/>
    </xf>
    <xf numFmtId="164" fontId="3" fillId="0" borderId="26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36" borderId="25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51" xfId="0" applyFont="1" applyBorder="1" applyAlignment="1">
      <alignment/>
    </xf>
    <xf numFmtId="1" fontId="3" fillId="36" borderId="31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37" xfId="0" applyFont="1" applyBorder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0" fontId="0" fillId="0" borderId="33" xfId="0" applyBorder="1" applyAlignment="1">
      <alignment horizontal="justify" vertical="top"/>
    </xf>
    <xf numFmtId="1" fontId="3" fillId="0" borderId="38" xfId="0" applyNumberFormat="1" applyFont="1" applyFill="1" applyBorder="1" applyAlignment="1">
      <alignment vertical="center"/>
    </xf>
    <xf numFmtId="1" fontId="3" fillId="37" borderId="35" xfId="0" applyNumberFormat="1" applyFont="1" applyFill="1" applyBorder="1" applyAlignment="1">
      <alignment vertical="center"/>
    </xf>
    <xf numFmtId="1" fontId="3" fillId="38" borderId="35" xfId="0" applyNumberFormat="1" applyFont="1" applyFill="1" applyBorder="1" applyAlignment="1">
      <alignment vertical="center"/>
    </xf>
    <xf numFmtId="1" fontId="3" fillId="37" borderId="39" xfId="0" applyNumberFormat="1" applyFont="1" applyFill="1" applyBorder="1" applyAlignment="1">
      <alignment vertical="center"/>
    </xf>
    <xf numFmtId="1" fontId="3" fillId="37" borderId="17" xfId="0" applyNumberFormat="1" applyFont="1" applyFill="1" applyBorder="1" applyAlignment="1">
      <alignment vertical="center"/>
    </xf>
    <xf numFmtId="1" fontId="3" fillId="38" borderId="17" xfId="0" applyNumberFormat="1" applyFont="1" applyFill="1" applyBorder="1" applyAlignment="1">
      <alignment vertical="center"/>
    </xf>
    <xf numFmtId="1" fontId="3" fillId="38" borderId="45" xfId="0" applyNumberFormat="1" applyFont="1" applyFill="1" applyBorder="1" applyAlignment="1">
      <alignment vertical="center"/>
    </xf>
    <xf numFmtId="1" fontId="3" fillId="38" borderId="39" xfId="0" applyNumberFormat="1" applyFont="1" applyFill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8" xfId="0" applyFont="1" applyFill="1" applyBorder="1" applyAlignment="1">
      <alignment vertical="center"/>
    </xf>
    <xf numFmtId="1" fontId="3" fillId="0" borderId="48" xfId="0" applyNumberFormat="1" applyFont="1" applyBorder="1" applyAlignment="1">
      <alignment vertical="center"/>
    </xf>
    <xf numFmtId="1" fontId="3" fillId="0" borderId="16" xfId="0" applyNumberFormat="1" applyFont="1" applyBorder="1" applyAlignment="1">
      <alignment vertical="center"/>
    </xf>
    <xf numFmtId="1" fontId="3" fillId="0" borderId="13" xfId="0" applyNumberFormat="1" applyFont="1" applyBorder="1" applyAlignment="1">
      <alignment vertical="center"/>
    </xf>
    <xf numFmtId="1" fontId="3" fillId="0" borderId="16" xfId="0" applyNumberFormat="1" applyFont="1" applyFill="1" applyBorder="1" applyAlignment="1">
      <alignment vertical="center"/>
    </xf>
    <xf numFmtId="1" fontId="3" fillId="0" borderId="37" xfId="0" applyNumberFormat="1" applyFont="1" applyFill="1" applyBorder="1" applyAlignment="1">
      <alignment vertical="center"/>
    </xf>
    <xf numFmtId="1" fontId="3" fillId="0" borderId="44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1" fontId="3" fillId="0" borderId="17" xfId="0" applyNumberFormat="1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1" fontId="3" fillId="0" borderId="34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1" fontId="3" fillId="0" borderId="10" xfId="0" applyNumberFormat="1" applyFont="1" applyFill="1" applyBorder="1" applyAlignment="1">
      <alignment horizontal="left" vertical="center"/>
    </xf>
    <xf numFmtId="0" fontId="3" fillId="0" borderId="37" xfId="0" applyFont="1" applyBorder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top"/>
    </xf>
    <xf numFmtId="164" fontId="3" fillId="0" borderId="19" xfId="0" applyNumberFormat="1" applyFont="1" applyBorder="1" applyAlignment="1">
      <alignment vertical="center"/>
    </xf>
    <xf numFmtId="0" fontId="10" fillId="0" borderId="33" xfId="0" applyFont="1" applyBorder="1" applyAlignment="1">
      <alignment/>
    </xf>
    <xf numFmtId="164" fontId="3" fillId="0" borderId="37" xfId="0" applyNumberFormat="1" applyFont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Z25"/>
  <sheetViews>
    <sheetView showGridLines="0" tabSelected="1" zoomScale="80" zoomScaleNormal="80" zoomScaleSheetLayoutView="100" zoomScalePageLayoutView="0" workbookViewId="0" topLeftCell="A1">
      <selection activeCell="Y18" sqref="Y18"/>
    </sheetView>
  </sheetViews>
  <sheetFormatPr defaultColWidth="9.33203125" defaultRowHeight="12.75"/>
  <cols>
    <col min="1" max="1" width="19" style="1" customWidth="1"/>
    <col min="2" max="2" width="41.5" style="1" customWidth="1"/>
    <col min="3" max="3" width="11.5" style="1" customWidth="1"/>
    <col min="4" max="10" width="3.5" style="1" customWidth="1"/>
    <col min="11" max="11" width="5" style="1" customWidth="1"/>
    <col min="12" max="13" width="3.5" style="1" customWidth="1"/>
    <col min="14" max="14" width="5" style="1" customWidth="1"/>
    <col min="15" max="16" width="3.5" style="1" customWidth="1"/>
    <col min="17" max="17" width="4" style="1" customWidth="1"/>
    <col min="18" max="19" width="3.5" style="1" customWidth="1"/>
    <col min="20" max="20" width="5" style="1" customWidth="1"/>
    <col min="21" max="21" width="3.5" style="1" customWidth="1"/>
    <col min="22" max="22" width="5.33203125" style="1" customWidth="1"/>
    <col min="23" max="23" width="4.66015625" style="1" customWidth="1"/>
    <col min="24" max="24" width="5.16015625" style="1" customWidth="1"/>
    <col min="25" max="25" width="21.16015625" style="1" customWidth="1"/>
    <col min="26" max="16384" width="9.33203125" style="1" customWidth="1"/>
  </cols>
  <sheetData>
    <row r="1" spans="1:25" ht="18.75">
      <c r="A1" s="264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</row>
    <row r="2" spans="1:25" ht="18.7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5"/>
    </row>
    <row r="3" spans="1:25" ht="12.75">
      <c r="A3" s="6"/>
      <c r="B3" s="262" t="s">
        <v>2</v>
      </c>
      <c r="C3" s="262"/>
      <c r="D3" s="8" t="s">
        <v>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1" t="s">
        <v>4</v>
      </c>
      <c r="X3" s="12"/>
      <c r="Y3" s="6"/>
    </row>
    <row r="4" spans="1:25" ht="12.75">
      <c r="A4" s="13" t="s">
        <v>5</v>
      </c>
      <c r="B4" s="14" t="s">
        <v>6</v>
      </c>
      <c r="C4" s="15" t="s">
        <v>7</v>
      </c>
      <c r="D4" s="16"/>
      <c r="E4" s="17">
        <v>1</v>
      </c>
      <c r="F4" s="18"/>
      <c r="G4" s="19"/>
      <c r="H4" s="17">
        <v>2</v>
      </c>
      <c r="I4" s="18"/>
      <c r="J4" s="19"/>
      <c r="K4" s="17">
        <v>3</v>
      </c>
      <c r="L4" s="18"/>
      <c r="M4" s="19"/>
      <c r="N4" s="17">
        <v>4</v>
      </c>
      <c r="O4" s="18"/>
      <c r="P4" s="19"/>
      <c r="Q4" s="17">
        <v>5</v>
      </c>
      <c r="R4" s="18"/>
      <c r="S4" s="19"/>
      <c r="T4" s="17">
        <v>6</v>
      </c>
      <c r="U4" s="17"/>
      <c r="V4" s="20" t="s">
        <v>8</v>
      </c>
      <c r="W4" s="14" t="s">
        <v>9</v>
      </c>
      <c r="X4" s="21" t="s">
        <v>10</v>
      </c>
      <c r="Y4" s="22" t="s">
        <v>11</v>
      </c>
    </row>
    <row r="5" spans="1:25" ht="12.75">
      <c r="A5" s="23" t="s">
        <v>12</v>
      </c>
      <c r="B5" s="24" t="s">
        <v>13</v>
      </c>
      <c r="C5" s="25" t="s">
        <v>14</v>
      </c>
      <c r="D5" s="245"/>
      <c r="E5" s="29"/>
      <c r="F5" s="29"/>
      <c r="G5" s="246"/>
      <c r="H5" s="246"/>
      <c r="I5" s="246"/>
      <c r="J5" s="26">
        <v>2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7"/>
      <c r="V5" s="28">
        <v>2</v>
      </c>
      <c r="W5" s="29">
        <v>5</v>
      </c>
      <c r="X5" s="29"/>
      <c r="Y5" s="30" t="s">
        <v>15</v>
      </c>
    </row>
    <row r="6" spans="1:25" ht="12.75">
      <c r="A6" s="23"/>
      <c r="B6" s="31" t="s">
        <v>16</v>
      </c>
      <c r="C6" s="32" t="s">
        <v>17</v>
      </c>
      <c r="D6" s="12"/>
      <c r="E6" s="38"/>
      <c r="F6" s="38"/>
      <c r="G6" s="46"/>
      <c r="H6" s="46"/>
      <c r="I6" s="46"/>
      <c r="J6" s="35"/>
      <c r="K6" s="35">
        <v>2</v>
      </c>
      <c r="L6" s="35"/>
      <c r="M6" s="35"/>
      <c r="N6" s="35"/>
      <c r="O6" s="35"/>
      <c r="P6" s="35"/>
      <c r="Q6" s="35"/>
      <c r="R6" s="35"/>
      <c r="S6" s="35"/>
      <c r="T6" s="35"/>
      <c r="U6" s="36"/>
      <c r="V6" s="37">
        <v>2</v>
      </c>
      <c r="W6" s="38"/>
      <c r="X6" s="38">
        <v>5</v>
      </c>
      <c r="Y6" s="39"/>
    </row>
    <row r="7" spans="1:25" ht="12.75">
      <c r="A7" s="40" t="s">
        <v>18</v>
      </c>
      <c r="B7" s="41" t="s">
        <v>19</v>
      </c>
      <c r="C7" s="42" t="s">
        <v>20</v>
      </c>
      <c r="D7" s="12"/>
      <c r="E7" s="38"/>
      <c r="F7" s="38"/>
      <c r="G7" s="46"/>
      <c r="H7" s="46"/>
      <c r="I7" s="46"/>
      <c r="J7" s="247"/>
      <c r="K7" s="35"/>
      <c r="L7" s="35"/>
      <c r="M7" s="35">
        <v>2</v>
      </c>
      <c r="N7" s="35"/>
      <c r="O7" s="35"/>
      <c r="P7" s="35"/>
      <c r="Q7" s="35"/>
      <c r="R7" s="35"/>
      <c r="S7" s="35"/>
      <c r="T7" s="35"/>
      <c r="U7" s="36"/>
      <c r="V7" s="37">
        <v>2</v>
      </c>
      <c r="W7" s="38">
        <v>5</v>
      </c>
      <c r="X7" s="38"/>
      <c r="Y7" s="39"/>
    </row>
    <row r="8" spans="1:25" ht="12.75">
      <c r="A8" s="43" t="s">
        <v>21</v>
      </c>
      <c r="B8" s="44" t="s">
        <v>22</v>
      </c>
      <c r="C8" s="45" t="s">
        <v>23</v>
      </c>
      <c r="D8" s="12"/>
      <c r="E8" s="38"/>
      <c r="F8" s="38"/>
      <c r="G8" s="46"/>
      <c r="H8" s="46"/>
      <c r="I8" s="46"/>
      <c r="J8" s="35"/>
      <c r="K8" s="35"/>
      <c r="L8" s="35"/>
      <c r="M8" s="35">
        <v>5</v>
      </c>
      <c r="N8" s="35"/>
      <c r="O8" s="35"/>
      <c r="P8" s="35"/>
      <c r="Q8" s="35"/>
      <c r="R8" s="35"/>
      <c r="S8" s="35"/>
      <c r="T8" s="35"/>
      <c r="U8" s="36"/>
      <c r="V8" s="238">
        <v>4</v>
      </c>
      <c r="W8" s="46">
        <v>5</v>
      </c>
      <c r="X8" s="46"/>
      <c r="Y8" s="47" t="s">
        <v>24</v>
      </c>
    </row>
    <row r="9" spans="1:25" ht="12.75">
      <c r="A9" s="48" t="s">
        <v>25</v>
      </c>
      <c r="B9" s="49" t="s">
        <v>26</v>
      </c>
      <c r="C9" s="45" t="s">
        <v>27</v>
      </c>
      <c r="D9" s="12"/>
      <c r="E9" s="38"/>
      <c r="F9" s="38"/>
      <c r="G9" s="46"/>
      <c r="H9" s="46"/>
      <c r="I9" s="46"/>
      <c r="J9" s="46"/>
      <c r="K9" s="46"/>
      <c r="L9" s="46"/>
      <c r="M9" s="35"/>
      <c r="N9" s="35"/>
      <c r="O9" s="35">
        <v>2</v>
      </c>
      <c r="P9" s="35"/>
      <c r="Q9" s="35"/>
      <c r="R9" s="35"/>
      <c r="S9" s="35"/>
      <c r="T9" s="35"/>
      <c r="U9" s="36"/>
      <c r="V9" s="239">
        <v>2</v>
      </c>
      <c r="W9" s="38"/>
      <c r="X9" s="46">
        <v>5</v>
      </c>
      <c r="Y9" s="50" t="s">
        <v>28</v>
      </c>
    </row>
    <row r="10" spans="1:26" ht="12.75">
      <c r="A10" s="23" t="s">
        <v>29</v>
      </c>
      <c r="B10" s="41" t="s">
        <v>29</v>
      </c>
      <c r="C10" s="51" t="s">
        <v>30</v>
      </c>
      <c r="D10" s="12"/>
      <c r="E10" s="38"/>
      <c r="F10" s="38"/>
      <c r="G10" s="46"/>
      <c r="H10" s="46"/>
      <c r="I10" s="46"/>
      <c r="J10" s="35">
        <v>4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240">
        <f>SUM(J10:U10)</f>
        <v>4</v>
      </c>
      <c r="W10" s="53">
        <v>5</v>
      </c>
      <c r="X10" s="53"/>
      <c r="Y10" s="78" t="s">
        <v>162</v>
      </c>
      <c r="Z10" s="54"/>
    </row>
    <row r="11" spans="1:25" ht="12.75">
      <c r="A11" s="55"/>
      <c r="B11" s="56" t="s">
        <v>31</v>
      </c>
      <c r="C11" s="57" t="s">
        <v>32</v>
      </c>
      <c r="D11" s="12"/>
      <c r="E11" s="38"/>
      <c r="F11" s="38"/>
      <c r="G11" s="46"/>
      <c r="H11" s="46"/>
      <c r="I11" s="46"/>
      <c r="J11" s="35"/>
      <c r="K11" s="35">
        <v>2</v>
      </c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241">
        <v>2</v>
      </c>
      <c r="W11" s="6"/>
      <c r="X11" s="6">
        <v>5</v>
      </c>
      <c r="Y11" s="59" t="s">
        <v>33</v>
      </c>
    </row>
    <row r="12" spans="1:26" ht="12.75">
      <c r="A12" s="60" t="s">
        <v>34</v>
      </c>
      <c r="B12" s="61" t="s">
        <v>35</v>
      </c>
      <c r="C12" s="57" t="s">
        <v>36</v>
      </c>
      <c r="D12" s="95"/>
      <c r="E12" s="53"/>
      <c r="F12" s="53"/>
      <c r="G12" s="248"/>
      <c r="H12" s="248"/>
      <c r="I12" s="248"/>
      <c r="J12" s="237"/>
      <c r="K12" s="237"/>
      <c r="L12" s="237">
        <v>3</v>
      </c>
      <c r="M12" s="237"/>
      <c r="N12" s="237"/>
      <c r="O12" s="237"/>
      <c r="P12" s="237"/>
      <c r="Q12" s="237"/>
      <c r="R12" s="237"/>
      <c r="S12" s="237"/>
      <c r="T12" s="237"/>
      <c r="U12" s="235"/>
      <c r="V12" s="242">
        <v>3</v>
      </c>
      <c r="W12" s="6"/>
      <c r="X12" s="6">
        <v>5</v>
      </c>
      <c r="Y12" s="59" t="s">
        <v>164</v>
      </c>
      <c r="Z12" s="63"/>
    </row>
    <row r="13" spans="1:25" ht="45" customHeight="1">
      <c r="A13" s="64" t="s">
        <v>37</v>
      </c>
      <c r="B13" s="236" t="s">
        <v>38</v>
      </c>
      <c r="C13" s="66" t="s">
        <v>39</v>
      </c>
      <c r="D13" s="249"/>
      <c r="E13" s="250"/>
      <c r="F13" s="251"/>
      <c r="G13" s="69"/>
      <c r="H13" s="252"/>
      <c r="I13" s="69"/>
      <c r="J13" s="69"/>
      <c r="K13" s="252"/>
      <c r="L13" s="69"/>
      <c r="M13" s="69">
        <v>3</v>
      </c>
      <c r="N13" s="252">
        <v>1</v>
      </c>
      <c r="O13" s="69"/>
      <c r="P13" s="69"/>
      <c r="Q13" s="252"/>
      <c r="R13" s="69"/>
      <c r="S13" s="69"/>
      <c r="T13" s="35"/>
      <c r="U13" s="253"/>
      <c r="V13" s="241">
        <v>4</v>
      </c>
      <c r="W13" s="6">
        <v>5</v>
      </c>
      <c r="X13" s="6"/>
      <c r="Y13" s="67" t="s">
        <v>40</v>
      </c>
    </row>
    <row r="14" spans="1:25" ht="12.75">
      <c r="A14" s="68" t="s">
        <v>41</v>
      </c>
      <c r="B14" s="61" t="s">
        <v>42</v>
      </c>
      <c r="C14" s="57" t="s">
        <v>43</v>
      </c>
      <c r="D14" s="249"/>
      <c r="E14" s="250"/>
      <c r="F14" s="251"/>
      <c r="G14" s="69"/>
      <c r="H14" s="252"/>
      <c r="I14" s="69"/>
      <c r="J14" s="69"/>
      <c r="K14" s="252"/>
      <c r="L14" s="69"/>
      <c r="M14" s="69"/>
      <c r="N14" s="252"/>
      <c r="O14" s="69"/>
      <c r="P14" s="69">
        <v>3</v>
      </c>
      <c r="Q14" s="252"/>
      <c r="R14" s="254"/>
      <c r="S14" s="69"/>
      <c r="T14" s="70"/>
      <c r="U14" s="71"/>
      <c r="V14" s="242">
        <v>3</v>
      </c>
      <c r="W14" s="6">
        <v>5</v>
      </c>
      <c r="X14" s="6"/>
      <c r="Y14" s="39" t="s">
        <v>44</v>
      </c>
    </row>
    <row r="15" spans="1:25" ht="12.75">
      <c r="A15" s="64" t="s">
        <v>45</v>
      </c>
      <c r="B15" s="56" t="s">
        <v>46</v>
      </c>
      <c r="C15" s="66" t="s">
        <v>47</v>
      </c>
      <c r="D15" s="12"/>
      <c r="E15" s="38"/>
      <c r="F15" s="38"/>
      <c r="G15" s="46"/>
      <c r="H15" s="46"/>
      <c r="I15" s="46"/>
      <c r="J15" s="46">
        <v>2</v>
      </c>
      <c r="K15" s="46"/>
      <c r="L15" s="46"/>
      <c r="M15" s="35"/>
      <c r="N15" s="35"/>
      <c r="O15" s="35"/>
      <c r="P15" s="35"/>
      <c r="Q15" s="35"/>
      <c r="R15" s="35"/>
      <c r="S15" s="35"/>
      <c r="T15" s="35"/>
      <c r="U15" s="36"/>
      <c r="V15" s="239">
        <v>2</v>
      </c>
      <c r="W15" s="46">
        <v>5</v>
      </c>
      <c r="X15" s="38"/>
      <c r="Y15" s="67" t="s">
        <v>48</v>
      </c>
    </row>
    <row r="16" spans="1:25" ht="12.75">
      <c r="A16" s="72"/>
      <c r="B16" s="56" t="s">
        <v>49</v>
      </c>
      <c r="C16" s="66" t="s">
        <v>50</v>
      </c>
      <c r="D16" s="12"/>
      <c r="E16" s="38"/>
      <c r="F16" s="38"/>
      <c r="G16" s="46"/>
      <c r="H16" s="46"/>
      <c r="I16" s="46"/>
      <c r="J16" s="46"/>
      <c r="K16" s="46"/>
      <c r="L16" s="46"/>
      <c r="M16" s="35">
        <v>3</v>
      </c>
      <c r="N16" s="35"/>
      <c r="O16" s="35"/>
      <c r="P16" s="35"/>
      <c r="Q16" s="35"/>
      <c r="R16" s="35"/>
      <c r="S16" s="35"/>
      <c r="T16" s="35"/>
      <c r="U16" s="36"/>
      <c r="V16" s="238">
        <v>3</v>
      </c>
      <c r="W16" s="38">
        <v>5</v>
      </c>
      <c r="X16" s="38"/>
      <c r="Y16" s="73" t="s">
        <v>48</v>
      </c>
    </row>
    <row r="17" spans="1:25" ht="12.75">
      <c r="A17" s="72"/>
      <c r="B17" s="56" t="s">
        <v>51</v>
      </c>
      <c r="C17" s="66" t="s">
        <v>52</v>
      </c>
      <c r="D17" s="12"/>
      <c r="E17" s="38"/>
      <c r="F17" s="38"/>
      <c r="G17" s="46"/>
      <c r="H17" s="46"/>
      <c r="I17" s="46"/>
      <c r="J17" s="46"/>
      <c r="K17" s="46"/>
      <c r="L17" s="46"/>
      <c r="M17" s="35"/>
      <c r="N17" s="35"/>
      <c r="O17" s="35"/>
      <c r="P17" s="35"/>
      <c r="Q17" s="35"/>
      <c r="R17" s="35"/>
      <c r="S17" s="35"/>
      <c r="T17" s="35"/>
      <c r="U17" s="36">
        <v>5</v>
      </c>
      <c r="V17" s="239">
        <v>5</v>
      </c>
      <c r="W17" s="38"/>
      <c r="X17" s="38">
        <v>5</v>
      </c>
      <c r="Y17" s="47" t="s">
        <v>53</v>
      </c>
    </row>
    <row r="18" spans="1:26" ht="12.75">
      <c r="A18" s="74" t="s">
        <v>54</v>
      </c>
      <c r="B18" s="31" t="s">
        <v>55</v>
      </c>
      <c r="C18" s="66" t="s">
        <v>56</v>
      </c>
      <c r="D18" s="12"/>
      <c r="E18" s="38"/>
      <c r="F18" s="38"/>
      <c r="G18" s="12"/>
      <c r="H18" s="38"/>
      <c r="I18" s="38"/>
      <c r="J18" s="12"/>
      <c r="K18" s="38"/>
      <c r="L18" s="38"/>
      <c r="M18" s="12"/>
      <c r="N18" s="38"/>
      <c r="O18" s="38"/>
      <c r="P18" s="12"/>
      <c r="Q18" s="38"/>
      <c r="R18" s="38"/>
      <c r="S18" s="12"/>
      <c r="T18" s="38">
        <v>2</v>
      </c>
      <c r="U18" s="234"/>
      <c r="V18" s="238">
        <v>0</v>
      </c>
      <c r="W18" s="33"/>
      <c r="X18" s="31" t="s">
        <v>57</v>
      </c>
      <c r="Y18" s="256" t="s">
        <v>53</v>
      </c>
      <c r="Z18" s="54"/>
    </row>
    <row r="19" spans="1:25" ht="25.5">
      <c r="A19" s="75" t="s">
        <v>58</v>
      </c>
      <c r="B19" s="41" t="s">
        <v>59</v>
      </c>
      <c r="C19" s="51" t="s">
        <v>60</v>
      </c>
      <c r="D19" s="87"/>
      <c r="E19" s="77"/>
      <c r="F19" s="77"/>
      <c r="G19" s="255"/>
      <c r="H19" s="255"/>
      <c r="I19" s="255"/>
      <c r="J19" s="255">
        <v>2</v>
      </c>
      <c r="K19" s="255"/>
      <c r="L19" s="255"/>
      <c r="M19" s="70"/>
      <c r="N19" s="70"/>
      <c r="O19" s="70"/>
      <c r="P19" s="70"/>
      <c r="Q19" s="70"/>
      <c r="R19" s="70"/>
      <c r="S19" s="70"/>
      <c r="T19" s="70"/>
      <c r="U19" s="71"/>
      <c r="V19" s="243">
        <v>1</v>
      </c>
      <c r="W19" s="77">
        <v>5</v>
      </c>
      <c r="X19" s="77"/>
      <c r="Y19" s="78" t="s">
        <v>61</v>
      </c>
    </row>
    <row r="20" spans="1:25" ht="12.75">
      <c r="A20" s="64" t="s">
        <v>62</v>
      </c>
      <c r="B20" s="56" t="s">
        <v>63</v>
      </c>
      <c r="C20" s="66" t="s">
        <v>64</v>
      </c>
      <c r="D20" s="12"/>
      <c r="E20" s="38"/>
      <c r="F20" s="38"/>
      <c r="G20" s="46"/>
      <c r="H20" s="46"/>
      <c r="I20" s="46"/>
      <c r="J20" s="46"/>
      <c r="K20" s="46"/>
      <c r="L20" s="46"/>
      <c r="M20" s="35"/>
      <c r="N20" s="35"/>
      <c r="O20" s="35"/>
      <c r="P20" s="35">
        <v>4</v>
      </c>
      <c r="Q20" s="35"/>
      <c r="R20" s="35"/>
      <c r="S20" s="35"/>
      <c r="T20" s="35"/>
      <c r="U20" s="36"/>
      <c r="V20" s="238">
        <v>4</v>
      </c>
      <c r="W20" s="38">
        <v>5</v>
      </c>
      <c r="X20" s="38"/>
      <c r="Y20" s="67" t="s">
        <v>61</v>
      </c>
    </row>
    <row r="21" spans="1:25" ht="12.75">
      <c r="A21" s="74" t="s">
        <v>65</v>
      </c>
      <c r="B21" s="56" t="s">
        <v>66</v>
      </c>
      <c r="C21" s="66" t="s">
        <v>67</v>
      </c>
      <c r="D21" s="12"/>
      <c r="E21" s="38"/>
      <c r="F21" s="38"/>
      <c r="G21" s="46"/>
      <c r="H21" s="46"/>
      <c r="I21" s="46"/>
      <c r="J21" s="46"/>
      <c r="K21" s="46"/>
      <c r="L21" s="46"/>
      <c r="M21" s="35"/>
      <c r="N21" s="35"/>
      <c r="O21" s="35"/>
      <c r="P21" s="35"/>
      <c r="Q21" s="35"/>
      <c r="R21" s="36"/>
      <c r="S21" s="237">
        <v>3</v>
      </c>
      <c r="T21" s="237"/>
      <c r="U21" s="235"/>
      <c r="V21" s="238">
        <v>3</v>
      </c>
      <c r="W21" s="38">
        <v>5</v>
      </c>
      <c r="X21" s="38"/>
      <c r="Y21" s="67" t="s">
        <v>68</v>
      </c>
    </row>
    <row r="22" spans="1:25" ht="12.75">
      <c r="A22" s="76" t="s">
        <v>69</v>
      </c>
      <c r="B22" s="31" t="s">
        <v>70</v>
      </c>
      <c r="C22" s="66" t="s">
        <v>71</v>
      </c>
      <c r="D22" s="136"/>
      <c r="E22" s="38"/>
      <c r="F22" s="38"/>
      <c r="G22" s="46"/>
      <c r="H22" s="46"/>
      <c r="I22" s="46"/>
      <c r="J22" s="46"/>
      <c r="K22" s="46"/>
      <c r="L22" s="46"/>
      <c r="M22" s="35"/>
      <c r="N22" s="35"/>
      <c r="O22" s="35"/>
      <c r="P22" s="35">
        <v>4</v>
      </c>
      <c r="Q22" s="35"/>
      <c r="R22" s="35"/>
      <c r="S22" s="35"/>
      <c r="T22" s="35"/>
      <c r="U22" s="36"/>
      <c r="V22" s="239">
        <v>3</v>
      </c>
      <c r="W22" s="38">
        <v>5</v>
      </c>
      <c r="X22" s="38"/>
      <c r="Y22" s="47" t="s">
        <v>72</v>
      </c>
    </row>
    <row r="23" spans="1:25" ht="12.75">
      <c r="A23" s="74" t="s">
        <v>18</v>
      </c>
      <c r="B23" s="41" t="s">
        <v>73</v>
      </c>
      <c r="C23" s="79" t="s">
        <v>74</v>
      </c>
      <c r="D23" s="95"/>
      <c r="E23" s="53"/>
      <c r="F23" s="53"/>
      <c r="G23" s="248"/>
      <c r="H23" s="248"/>
      <c r="I23" s="248"/>
      <c r="J23" s="248"/>
      <c r="K23" s="248"/>
      <c r="L23" s="248"/>
      <c r="M23" s="237"/>
      <c r="N23" s="237"/>
      <c r="O23" s="237"/>
      <c r="P23" s="237"/>
      <c r="Q23" s="237"/>
      <c r="R23" s="237"/>
      <c r="S23" s="237">
        <v>1</v>
      </c>
      <c r="T23" s="237"/>
      <c r="U23" s="235"/>
      <c r="V23" s="244">
        <v>1</v>
      </c>
      <c r="W23" s="53">
        <v>5</v>
      </c>
      <c r="X23" s="53"/>
      <c r="Y23" s="78" t="s">
        <v>75</v>
      </c>
    </row>
    <row r="24" spans="1:24" ht="15.75">
      <c r="A24" s="263" t="s">
        <v>76</v>
      </c>
      <c r="B24" s="263"/>
      <c r="C24" s="263"/>
      <c r="D24" s="80">
        <f aca="true" t="shared" si="0" ref="D24:M24">SUM(D5:D23)</f>
        <v>0</v>
      </c>
      <c r="E24" s="81">
        <f t="shared" si="0"/>
        <v>0</v>
      </c>
      <c r="F24" s="82">
        <f t="shared" si="0"/>
        <v>0</v>
      </c>
      <c r="G24" s="83">
        <f t="shared" si="0"/>
        <v>0</v>
      </c>
      <c r="H24" s="81">
        <f t="shared" si="0"/>
        <v>0</v>
      </c>
      <c r="I24" s="82">
        <f t="shared" si="0"/>
        <v>0</v>
      </c>
      <c r="J24" s="83">
        <f t="shared" si="0"/>
        <v>10</v>
      </c>
      <c r="K24" s="81">
        <f t="shared" si="0"/>
        <v>4</v>
      </c>
      <c r="L24" s="82">
        <f t="shared" si="0"/>
        <v>3</v>
      </c>
      <c r="M24" s="83">
        <f t="shared" si="0"/>
        <v>13</v>
      </c>
      <c r="N24" s="81">
        <v>1</v>
      </c>
      <c r="O24" s="82">
        <v>2</v>
      </c>
      <c r="P24" s="83">
        <f aca="true" t="shared" si="1" ref="P24:U24">SUM(P5:P23)</f>
        <v>11</v>
      </c>
      <c r="Q24" s="81">
        <f t="shared" si="1"/>
        <v>0</v>
      </c>
      <c r="R24" s="82">
        <f t="shared" si="1"/>
        <v>0</v>
      </c>
      <c r="S24" s="83">
        <f t="shared" si="1"/>
        <v>4</v>
      </c>
      <c r="T24" s="81">
        <f t="shared" si="1"/>
        <v>2</v>
      </c>
      <c r="U24" s="84">
        <f t="shared" si="1"/>
        <v>5</v>
      </c>
      <c r="V24" s="85">
        <f>SUM(V5:V23)</f>
        <v>50</v>
      </c>
      <c r="W24" s="86"/>
      <c r="X24" s="87"/>
    </row>
    <row r="25" spans="1:24" ht="12.75">
      <c r="A25" s="88"/>
      <c r="B25" s="89" t="s">
        <v>77</v>
      </c>
      <c r="C25" s="90" t="s">
        <v>78</v>
      </c>
      <c r="D25" s="91"/>
      <c r="E25" s="92">
        <f>SUM(D24:F24)</f>
        <v>0</v>
      </c>
      <c r="F25" s="12"/>
      <c r="G25" s="11"/>
      <c r="H25" s="91">
        <f>SUM(G24:I24)</f>
        <v>0</v>
      </c>
      <c r="I25" s="12"/>
      <c r="J25" s="11"/>
      <c r="K25" s="91">
        <f>SUM(J24:L24)</f>
        <v>17</v>
      </c>
      <c r="L25" s="12"/>
      <c r="M25" s="11"/>
      <c r="N25" s="91">
        <f>SUM(M24:O24)</f>
        <v>16</v>
      </c>
      <c r="O25" s="12"/>
      <c r="P25" s="11"/>
      <c r="Q25" s="92">
        <f>SUM(P24:R24)</f>
        <v>11</v>
      </c>
      <c r="R25" s="12"/>
      <c r="S25" s="11"/>
      <c r="T25" s="91">
        <f>SUM(S24:U24)</f>
        <v>11</v>
      </c>
      <c r="U25" s="93"/>
      <c r="V25" s="94"/>
      <c r="W25" s="89"/>
      <c r="X25" s="95"/>
    </row>
  </sheetData>
  <sheetProtection selectLockedCells="1" selectUnlockedCells="1"/>
  <mergeCells count="3">
    <mergeCell ref="B3:C3"/>
    <mergeCell ref="A24:C24"/>
    <mergeCell ref="A1:Y1"/>
  </mergeCells>
  <printOptions/>
  <pageMargins left="0.39375" right="0.39375" top="0.39375" bottom="0.39375" header="0.31527777777777777" footer="0.2361111111111111"/>
  <pageSetup fitToHeight="3" fitToWidth="1" horizontalDpi="300" verticalDpi="300" orientation="landscape" paperSize="9" r:id="rId1"/>
  <headerFooter alignWithMargins="0">
    <oddHeader>&amp;L&amp;F&amp;C&amp;18Az X + Kémia szakpárok kémia modulja tanári szakirány esetén&amp;R&amp;A</oddHeader>
    <oddFooter>&amp;LNagy Sándor, Riedel Miklós&amp;C&amp;P/&amp;N&amp;R&amp;D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Z26"/>
  <sheetViews>
    <sheetView zoomScalePageLayoutView="0" workbookViewId="0" topLeftCell="A1">
      <selection activeCell="J14" sqref="J14"/>
    </sheetView>
  </sheetViews>
  <sheetFormatPr defaultColWidth="9.33203125" defaultRowHeight="12.75"/>
  <cols>
    <col min="1" max="1" width="22.5" style="0" customWidth="1"/>
    <col min="2" max="2" width="36" style="0" customWidth="1"/>
    <col min="3" max="3" width="10.33203125" style="0" customWidth="1"/>
    <col min="4" max="4" width="3.5" style="0" customWidth="1"/>
    <col min="5" max="5" width="2.83203125" style="0" customWidth="1"/>
    <col min="6" max="6" width="3" style="0" customWidth="1"/>
    <col min="7" max="7" width="2.83203125" style="0" customWidth="1"/>
    <col min="8" max="9" width="2.66015625" style="0" customWidth="1"/>
    <col min="10" max="10" width="2.83203125" style="0" customWidth="1"/>
    <col min="11" max="11" width="3.33203125" style="0" customWidth="1"/>
    <col min="12" max="12" width="3.83203125" style="0" customWidth="1"/>
    <col min="13" max="13" width="3.16015625" style="0" customWidth="1"/>
    <col min="14" max="14" width="3.66015625" style="0" customWidth="1"/>
    <col min="15" max="15" width="4" style="0" customWidth="1"/>
    <col min="16" max="16" width="3.83203125" style="0" customWidth="1"/>
    <col min="17" max="17" width="3.5" style="0" customWidth="1"/>
    <col min="18" max="18" width="3.83203125" style="0" customWidth="1"/>
    <col min="19" max="19" width="3.5" style="0" customWidth="1"/>
    <col min="20" max="20" width="3.66015625" style="0" customWidth="1"/>
    <col min="21" max="21" width="3.33203125" style="0" customWidth="1"/>
    <col min="22" max="22" width="4.83203125" style="0" customWidth="1"/>
    <col min="23" max="23" width="5.33203125" style="0" customWidth="1"/>
    <col min="24" max="24" width="5.66015625" style="0" customWidth="1"/>
    <col min="25" max="25" width="20.16015625" style="0" customWidth="1"/>
  </cols>
  <sheetData>
    <row r="2" spans="1:25" ht="18.75">
      <c r="A2" s="264" t="s">
        <v>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6"/>
    </row>
    <row r="3" spans="1:25" ht="18.75">
      <c r="A3" s="267" t="s">
        <v>79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2.75">
      <c r="A4" s="6"/>
      <c r="B4" s="262" t="s">
        <v>2</v>
      </c>
      <c r="C4" s="262"/>
      <c r="D4" s="8" t="s">
        <v>3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1" t="s">
        <v>4</v>
      </c>
      <c r="X4" s="12"/>
      <c r="Y4" s="6"/>
    </row>
    <row r="5" spans="1:25" ht="13.5" thickBot="1">
      <c r="A5" s="13" t="s">
        <v>5</v>
      </c>
      <c r="B5" s="14" t="s">
        <v>6</v>
      </c>
      <c r="C5" s="96" t="s">
        <v>7</v>
      </c>
      <c r="D5" s="16"/>
      <c r="E5" s="17">
        <v>1</v>
      </c>
      <c r="F5" s="18"/>
      <c r="G5" s="19"/>
      <c r="H5" s="17">
        <v>2</v>
      </c>
      <c r="I5" s="18"/>
      <c r="J5" s="19"/>
      <c r="K5" s="17">
        <v>3</v>
      </c>
      <c r="L5" s="18"/>
      <c r="M5" s="19"/>
      <c r="N5" s="17">
        <v>4</v>
      </c>
      <c r="O5" s="18"/>
      <c r="P5" s="19"/>
      <c r="Q5" s="17">
        <v>5</v>
      </c>
      <c r="R5" s="18"/>
      <c r="S5" s="19"/>
      <c r="T5" s="17">
        <v>6</v>
      </c>
      <c r="U5" s="17"/>
      <c r="V5" s="20" t="s">
        <v>8</v>
      </c>
      <c r="W5" s="14" t="s">
        <v>9</v>
      </c>
      <c r="X5" s="21" t="s">
        <v>10</v>
      </c>
      <c r="Y5" s="22" t="s">
        <v>11</v>
      </c>
    </row>
    <row r="6" spans="1:25" ht="13.5" thickTop="1">
      <c r="A6" s="23" t="s">
        <v>12</v>
      </c>
      <c r="B6" s="24" t="s">
        <v>13</v>
      </c>
      <c r="C6" s="97" t="s">
        <v>14</v>
      </c>
      <c r="D6" s="257"/>
      <c r="E6" s="29"/>
      <c r="F6" s="29"/>
      <c r="G6" s="246"/>
      <c r="H6" s="246"/>
      <c r="I6" s="246"/>
      <c r="J6" s="26">
        <v>2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7"/>
      <c r="V6" s="28">
        <v>2</v>
      </c>
      <c r="W6" s="29">
        <v>5</v>
      </c>
      <c r="X6" s="29"/>
      <c r="Y6" s="30" t="s">
        <v>15</v>
      </c>
    </row>
    <row r="7" spans="1:25" ht="12.75">
      <c r="A7" s="23"/>
      <c r="B7" s="31" t="s">
        <v>16</v>
      </c>
      <c r="C7" s="98" t="s">
        <v>17</v>
      </c>
      <c r="D7" s="136"/>
      <c r="E7" s="38"/>
      <c r="F7" s="38"/>
      <c r="G7" s="46"/>
      <c r="H7" s="46"/>
      <c r="I7" s="46"/>
      <c r="J7" s="35"/>
      <c r="K7" s="35">
        <v>2</v>
      </c>
      <c r="L7" s="35"/>
      <c r="M7" s="35"/>
      <c r="N7" s="35"/>
      <c r="O7" s="35"/>
      <c r="P7" s="35"/>
      <c r="Q7" s="35"/>
      <c r="R7" s="35"/>
      <c r="S7" s="35"/>
      <c r="T7" s="35"/>
      <c r="U7" s="36"/>
      <c r="V7" s="37">
        <v>2</v>
      </c>
      <c r="W7" s="38"/>
      <c r="X7" s="38">
        <v>5</v>
      </c>
      <c r="Y7" s="39"/>
    </row>
    <row r="8" spans="1:25" ht="12.75">
      <c r="A8" s="40" t="s">
        <v>18</v>
      </c>
      <c r="B8" s="41" t="s">
        <v>19</v>
      </c>
      <c r="C8" s="99" t="s">
        <v>20</v>
      </c>
      <c r="D8" s="136"/>
      <c r="E8" s="38"/>
      <c r="F8" s="38"/>
      <c r="G8" s="46"/>
      <c r="H8" s="46"/>
      <c r="I8" s="46"/>
      <c r="J8" s="247"/>
      <c r="K8" s="35"/>
      <c r="L8" s="35"/>
      <c r="M8" s="35">
        <v>2</v>
      </c>
      <c r="N8" s="35"/>
      <c r="O8" s="35"/>
      <c r="P8" s="35"/>
      <c r="Q8" s="35"/>
      <c r="R8" s="35"/>
      <c r="S8" s="35"/>
      <c r="T8" s="35"/>
      <c r="U8" s="36"/>
      <c r="V8" s="37">
        <v>2</v>
      </c>
      <c r="W8" s="38">
        <v>5</v>
      </c>
      <c r="X8" s="38"/>
      <c r="Y8" s="39"/>
    </row>
    <row r="9" spans="1:25" ht="12.75">
      <c r="A9" s="43" t="s">
        <v>21</v>
      </c>
      <c r="B9" s="44" t="s">
        <v>22</v>
      </c>
      <c r="C9" s="98" t="s">
        <v>23</v>
      </c>
      <c r="D9" s="136"/>
      <c r="E9" s="38"/>
      <c r="F9" s="38"/>
      <c r="G9" s="46"/>
      <c r="H9" s="46"/>
      <c r="I9" s="46"/>
      <c r="J9" s="35"/>
      <c r="K9" s="35"/>
      <c r="L9" s="35"/>
      <c r="M9" s="35">
        <v>5</v>
      </c>
      <c r="N9" s="35"/>
      <c r="O9" s="35"/>
      <c r="P9" s="35"/>
      <c r="Q9" s="35"/>
      <c r="R9" s="35"/>
      <c r="S9" s="35"/>
      <c r="T9" s="35"/>
      <c r="U9" s="36"/>
      <c r="V9" s="37">
        <v>4</v>
      </c>
      <c r="W9" s="46">
        <v>5</v>
      </c>
      <c r="X9" s="46"/>
      <c r="Y9" s="47" t="s">
        <v>24</v>
      </c>
    </row>
    <row r="10" spans="1:25" ht="12.75">
      <c r="A10" s="48" t="s">
        <v>80</v>
      </c>
      <c r="B10" s="49" t="s">
        <v>26</v>
      </c>
      <c r="C10" s="98" t="s">
        <v>27</v>
      </c>
      <c r="D10" s="136"/>
      <c r="E10" s="38"/>
      <c r="F10" s="38"/>
      <c r="G10" s="46"/>
      <c r="H10" s="46"/>
      <c r="I10" s="46"/>
      <c r="J10" s="46"/>
      <c r="K10" s="46"/>
      <c r="L10" s="46"/>
      <c r="M10" s="35"/>
      <c r="N10" s="35"/>
      <c r="O10" s="35">
        <v>2</v>
      </c>
      <c r="P10" s="35"/>
      <c r="Q10" s="35"/>
      <c r="R10" s="35"/>
      <c r="S10" s="35"/>
      <c r="T10" s="35"/>
      <c r="U10" s="36"/>
      <c r="V10" s="37">
        <f>SUM(M10:U10)</f>
        <v>2</v>
      </c>
      <c r="W10" s="38"/>
      <c r="X10" s="46">
        <v>5</v>
      </c>
      <c r="Y10" s="50" t="s">
        <v>28</v>
      </c>
    </row>
    <row r="11" spans="1:26" ht="12.75">
      <c r="A11" s="23" t="s">
        <v>29</v>
      </c>
      <c r="B11" s="41" t="s">
        <v>29</v>
      </c>
      <c r="C11" s="41" t="s">
        <v>30</v>
      </c>
      <c r="D11" s="136"/>
      <c r="E11" s="38"/>
      <c r="F11" s="38"/>
      <c r="G11" s="46"/>
      <c r="H11" s="46"/>
      <c r="I11" s="46"/>
      <c r="J11" s="35">
        <v>4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52">
        <f>SUM(J11:U11)</f>
        <v>4</v>
      </c>
      <c r="W11" s="53">
        <v>5</v>
      </c>
      <c r="X11" s="53"/>
      <c r="Y11" s="78" t="s">
        <v>162</v>
      </c>
      <c r="Z11" s="100"/>
    </row>
    <row r="12" spans="1:25" ht="12.75">
      <c r="A12" s="55"/>
      <c r="B12" s="56" t="s">
        <v>31</v>
      </c>
      <c r="C12" s="101" t="s">
        <v>32</v>
      </c>
      <c r="D12" s="136"/>
      <c r="E12" s="38"/>
      <c r="F12" s="38"/>
      <c r="G12" s="46"/>
      <c r="H12" s="46"/>
      <c r="I12" s="46"/>
      <c r="J12" s="35"/>
      <c r="K12" s="35">
        <v>2</v>
      </c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58">
        <v>2</v>
      </c>
      <c r="W12" s="6"/>
      <c r="X12" s="6">
        <v>5</v>
      </c>
      <c r="Y12" s="59" t="s">
        <v>33</v>
      </c>
    </row>
    <row r="13" spans="1:26" ht="12.75">
      <c r="A13" s="60" t="s">
        <v>81</v>
      </c>
      <c r="B13" s="61" t="s">
        <v>35</v>
      </c>
      <c r="C13" s="101" t="s">
        <v>36</v>
      </c>
      <c r="D13" s="258"/>
      <c r="E13" s="53"/>
      <c r="F13" s="53"/>
      <c r="G13" s="248"/>
      <c r="H13" s="248"/>
      <c r="I13" s="248"/>
      <c r="J13" s="237"/>
      <c r="K13" s="237"/>
      <c r="L13" s="237">
        <v>3</v>
      </c>
      <c r="M13" s="237"/>
      <c r="N13" s="237"/>
      <c r="O13" s="237"/>
      <c r="P13" s="237"/>
      <c r="Q13" s="237"/>
      <c r="R13" s="237"/>
      <c r="S13" s="237"/>
      <c r="T13" s="237"/>
      <c r="U13" s="235"/>
      <c r="V13" s="58">
        <v>3</v>
      </c>
      <c r="W13" s="6"/>
      <c r="X13" s="6">
        <v>5</v>
      </c>
      <c r="Y13" s="59" t="s">
        <v>164</v>
      </c>
      <c r="Z13" s="100"/>
    </row>
    <row r="14" spans="1:25" ht="38.25">
      <c r="A14" s="64" t="s">
        <v>37</v>
      </c>
      <c r="B14" s="65" t="s">
        <v>38</v>
      </c>
      <c r="C14" s="56" t="s">
        <v>39</v>
      </c>
      <c r="D14" s="259"/>
      <c r="E14" s="250"/>
      <c r="F14" s="251"/>
      <c r="G14" s="69"/>
      <c r="H14" s="252"/>
      <c r="I14" s="69"/>
      <c r="J14" s="69"/>
      <c r="K14" s="252"/>
      <c r="L14" s="69"/>
      <c r="M14" s="69">
        <v>3</v>
      </c>
      <c r="N14" s="252">
        <v>1</v>
      </c>
      <c r="O14" s="69"/>
      <c r="P14" s="69"/>
      <c r="Q14" s="252"/>
      <c r="R14" s="69"/>
      <c r="S14" s="69"/>
      <c r="T14" s="35"/>
      <c r="U14" s="253"/>
      <c r="V14" s="58">
        <v>4</v>
      </c>
      <c r="W14" s="6">
        <v>5</v>
      </c>
      <c r="X14" s="6"/>
      <c r="Y14" s="67" t="s">
        <v>40</v>
      </c>
    </row>
    <row r="15" spans="1:25" ht="12.75">
      <c r="A15" s="68" t="s">
        <v>25</v>
      </c>
      <c r="B15" s="61" t="s">
        <v>42</v>
      </c>
      <c r="C15" s="101" t="s">
        <v>43</v>
      </c>
      <c r="D15" s="259"/>
      <c r="E15" s="250"/>
      <c r="F15" s="251"/>
      <c r="G15" s="69"/>
      <c r="H15" s="252"/>
      <c r="I15" s="69"/>
      <c r="J15" s="69"/>
      <c r="K15" s="252"/>
      <c r="L15" s="69"/>
      <c r="M15" s="69"/>
      <c r="N15" s="252"/>
      <c r="O15" s="69"/>
      <c r="P15" s="69">
        <v>3</v>
      </c>
      <c r="Q15" s="252"/>
      <c r="R15" s="254"/>
      <c r="S15" s="69"/>
      <c r="T15" s="70"/>
      <c r="U15" s="71"/>
      <c r="V15" s="58">
        <v>3</v>
      </c>
      <c r="W15" s="6">
        <v>5</v>
      </c>
      <c r="X15" s="6"/>
      <c r="Y15" s="39" t="s">
        <v>44</v>
      </c>
    </row>
    <row r="16" spans="1:25" ht="12.75">
      <c r="A16" s="64" t="s">
        <v>45</v>
      </c>
      <c r="B16" s="56" t="s">
        <v>46</v>
      </c>
      <c r="C16" s="56" t="s">
        <v>47</v>
      </c>
      <c r="D16" s="136"/>
      <c r="E16" s="38"/>
      <c r="F16" s="38"/>
      <c r="G16" s="46"/>
      <c r="H16" s="46"/>
      <c r="I16" s="46"/>
      <c r="J16" s="46">
        <v>2</v>
      </c>
      <c r="K16" s="46"/>
      <c r="L16" s="46"/>
      <c r="M16" s="35"/>
      <c r="N16" s="35"/>
      <c r="O16" s="35"/>
      <c r="P16" s="35"/>
      <c r="Q16" s="35"/>
      <c r="R16" s="35"/>
      <c r="S16" s="35"/>
      <c r="T16" s="35"/>
      <c r="U16" s="36"/>
      <c r="V16" s="37">
        <v>2</v>
      </c>
      <c r="W16" s="46">
        <v>5</v>
      </c>
      <c r="X16" s="38"/>
      <c r="Y16" s="67" t="s">
        <v>48</v>
      </c>
    </row>
    <row r="17" spans="1:25" ht="12.75">
      <c r="A17" s="72"/>
      <c r="B17" s="56" t="s">
        <v>49</v>
      </c>
      <c r="C17" s="56" t="s">
        <v>50</v>
      </c>
      <c r="D17" s="136"/>
      <c r="E17" s="38"/>
      <c r="F17" s="38"/>
      <c r="G17" s="46"/>
      <c r="H17" s="46"/>
      <c r="I17" s="46"/>
      <c r="J17" s="46"/>
      <c r="K17" s="46"/>
      <c r="L17" s="46"/>
      <c r="M17" s="35">
        <v>3</v>
      </c>
      <c r="N17" s="35"/>
      <c r="O17" s="35"/>
      <c r="P17" s="35"/>
      <c r="Q17" s="35"/>
      <c r="R17" s="35"/>
      <c r="S17" s="35"/>
      <c r="T17" s="35"/>
      <c r="U17" s="36"/>
      <c r="V17" s="37">
        <v>3</v>
      </c>
      <c r="W17" s="38">
        <v>5</v>
      </c>
      <c r="X17" s="38"/>
      <c r="Y17" s="73" t="s">
        <v>48</v>
      </c>
    </row>
    <row r="18" spans="1:25" ht="12.75">
      <c r="A18" s="72"/>
      <c r="B18" s="56" t="s">
        <v>51</v>
      </c>
      <c r="C18" s="56" t="s">
        <v>52</v>
      </c>
      <c r="D18" s="136"/>
      <c r="E18" s="38"/>
      <c r="F18" s="38"/>
      <c r="G18" s="46"/>
      <c r="H18" s="46"/>
      <c r="I18" s="46"/>
      <c r="J18" s="46"/>
      <c r="K18" s="46"/>
      <c r="L18" s="46"/>
      <c r="M18" s="35"/>
      <c r="N18" s="35"/>
      <c r="O18" s="35"/>
      <c r="P18" s="35"/>
      <c r="Q18" s="35"/>
      <c r="R18" s="35"/>
      <c r="S18" s="35"/>
      <c r="T18" s="35"/>
      <c r="U18" s="36">
        <v>5</v>
      </c>
      <c r="V18" s="37">
        <v>5</v>
      </c>
      <c r="W18" s="38"/>
      <c r="X18" s="38">
        <v>5</v>
      </c>
      <c r="Y18" s="47" t="s">
        <v>53</v>
      </c>
    </row>
    <row r="19" spans="1:25" ht="12.75">
      <c r="A19" s="74" t="s">
        <v>82</v>
      </c>
      <c r="B19" s="31" t="s">
        <v>55</v>
      </c>
      <c r="C19" s="56" t="s">
        <v>56</v>
      </c>
      <c r="D19" s="136"/>
      <c r="E19" s="38"/>
      <c r="F19" s="38"/>
      <c r="G19" s="12"/>
      <c r="H19" s="38"/>
      <c r="I19" s="38"/>
      <c r="J19" s="12"/>
      <c r="K19" s="38"/>
      <c r="L19" s="38"/>
      <c r="M19" s="12"/>
      <c r="N19" s="38"/>
      <c r="O19" s="38"/>
      <c r="P19" s="12"/>
      <c r="Q19" s="38"/>
      <c r="R19" s="38"/>
      <c r="S19" s="12"/>
      <c r="T19" s="38">
        <v>2</v>
      </c>
      <c r="U19" s="234"/>
      <c r="V19" s="37">
        <v>0</v>
      </c>
      <c r="W19" s="33"/>
      <c r="X19" s="31" t="s">
        <v>57</v>
      </c>
      <c r="Y19" s="102" t="s">
        <v>53</v>
      </c>
    </row>
    <row r="20" spans="1:25" ht="12.75">
      <c r="A20" s="72" t="s">
        <v>58</v>
      </c>
      <c r="B20" s="41" t="s">
        <v>59</v>
      </c>
      <c r="C20" s="56" t="s">
        <v>60</v>
      </c>
      <c r="D20" s="260"/>
      <c r="E20" s="77"/>
      <c r="F20" s="77"/>
      <c r="G20" s="255"/>
      <c r="H20" s="255"/>
      <c r="I20" s="255"/>
      <c r="J20" s="255">
        <v>2</v>
      </c>
      <c r="K20" s="255"/>
      <c r="L20" s="255"/>
      <c r="M20" s="70"/>
      <c r="N20" s="70"/>
      <c r="O20" s="70"/>
      <c r="P20" s="70"/>
      <c r="Q20" s="70"/>
      <c r="R20" s="70"/>
      <c r="S20" s="70"/>
      <c r="T20" s="70"/>
      <c r="U20" s="71"/>
      <c r="V20" s="103">
        <v>1</v>
      </c>
      <c r="W20" s="77">
        <v>5</v>
      </c>
      <c r="X20" s="77"/>
      <c r="Y20" s="47" t="s">
        <v>61</v>
      </c>
    </row>
    <row r="21" spans="1:25" ht="12.75">
      <c r="A21" s="64" t="s">
        <v>62</v>
      </c>
      <c r="B21" s="56" t="s">
        <v>63</v>
      </c>
      <c r="C21" s="56" t="s">
        <v>64</v>
      </c>
      <c r="D21" s="136"/>
      <c r="E21" s="38"/>
      <c r="F21" s="38"/>
      <c r="G21" s="46"/>
      <c r="H21" s="46"/>
      <c r="I21" s="46"/>
      <c r="J21" s="46"/>
      <c r="K21" s="46"/>
      <c r="L21" s="46"/>
      <c r="M21" s="35"/>
      <c r="N21" s="35"/>
      <c r="O21" s="35"/>
      <c r="P21" s="35">
        <v>4</v>
      </c>
      <c r="Q21" s="35"/>
      <c r="R21" s="35"/>
      <c r="S21" s="35"/>
      <c r="T21" s="35"/>
      <c r="U21" s="36"/>
      <c r="V21" s="37">
        <v>4</v>
      </c>
      <c r="W21" s="38">
        <v>5</v>
      </c>
      <c r="X21" s="38"/>
      <c r="Y21" s="67" t="s">
        <v>61</v>
      </c>
    </row>
    <row r="22" spans="1:25" ht="12.75">
      <c r="A22" s="74" t="s">
        <v>65</v>
      </c>
      <c r="B22" s="56" t="s">
        <v>66</v>
      </c>
      <c r="C22" s="56" t="s">
        <v>67</v>
      </c>
      <c r="D22" s="136"/>
      <c r="E22" s="38"/>
      <c r="F22" s="38"/>
      <c r="G22" s="46"/>
      <c r="H22" s="46"/>
      <c r="I22" s="46"/>
      <c r="J22" s="46"/>
      <c r="K22" s="46"/>
      <c r="L22" s="46"/>
      <c r="M22" s="35"/>
      <c r="N22" s="35"/>
      <c r="O22" s="35"/>
      <c r="P22" s="35"/>
      <c r="Q22" s="35"/>
      <c r="R22" s="36"/>
      <c r="S22" s="237">
        <v>3</v>
      </c>
      <c r="T22" s="237"/>
      <c r="U22" s="235"/>
      <c r="V22" s="37">
        <v>3</v>
      </c>
      <c r="W22" s="38">
        <v>5</v>
      </c>
      <c r="X22" s="38"/>
      <c r="Y22" s="67" t="s">
        <v>68</v>
      </c>
    </row>
    <row r="23" spans="1:25" ht="12.75">
      <c r="A23" s="76" t="s">
        <v>69</v>
      </c>
      <c r="B23" s="41" t="s">
        <v>70</v>
      </c>
      <c r="C23" s="56" t="s">
        <v>71</v>
      </c>
      <c r="D23" s="258"/>
      <c r="E23" s="53"/>
      <c r="F23" s="53"/>
      <c r="G23" s="248"/>
      <c r="H23" s="248"/>
      <c r="I23" s="248"/>
      <c r="J23" s="248"/>
      <c r="K23" s="248"/>
      <c r="L23" s="248"/>
      <c r="M23" s="237"/>
      <c r="N23" s="237"/>
      <c r="O23" s="237"/>
      <c r="P23" s="237">
        <v>4</v>
      </c>
      <c r="Q23" s="237"/>
      <c r="R23" s="237"/>
      <c r="S23" s="237"/>
      <c r="T23" s="237"/>
      <c r="U23" s="235"/>
      <c r="V23" s="52">
        <v>3</v>
      </c>
      <c r="W23" s="53">
        <v>5</v>
      </c>
      <c r="X23" s="53"/>
      <c r="Y23" s="47" t="s">
        <v>72</v>
      </c>
    </row>
    <row r="24" spans="1:25" ht="12.75">
      <c r="A24" s="74" t="s">
        <v>83</v>
      </c>
      <c r="B24" s="41" t="s">
        <v>73</v>
      </c>
      <c r="C24" s="44" t="s">
        <v>74</v>
      </c>
      <c r="D24" s="258"/>
      <c r="E24" s="53"/>
      <c r="F24" s="53"/>
      <c r="G24" s="248"/>
      <c r="H24" s="248"/>
      <c r="I24" s="248"/>
      <c r="J24" s="248"/>
      <c r="K24" s="248"/>
      <c r="L24" s="248"/>
      <c r="M24" s="237"/>
      <c r="N24" s="237"/>
      <c r="O24" s="237"/>
      <c r="P24" s="237"/>
      <c r="Q24" s="237"/>
      <c r="R24" s="237"/>
      <c r="S24" s="237">
        <v>1</v>
      </c>
      <c r="T24" s="237"/>
      <c r="U24" s="235"/>
      <c r="V24" s="52">
        <v>1</v>
      </c>
      <c r="W24" s="53">
        <v>5</v>
      </c>
      <c r="X24" s="53"/>
      <c r="Y24" s="47" t="s">
        <v>75</v>
      </c>
    </row>
    <row r="25" spans="1:25" ht="12.75">
      <c r="A25" s="263" t="s">
        <v>76</v>
      </c>
      <c r="B25" s="263"/>
      <c r="C25" s="263"/>
      <c r="D25" s="80">
        <f aca="true" t="shared" si="0" ref="D25:M25">SUM(D6:D24)</f>
        <v>0</v>
      </c>
      <c r="E25" s="81">
        <f t="shared" si="0"/>
        <v>0</v>
      </c>
      <c r="F25" s="82">
        <f t="shared" si="0"/>
        <v>0</v>
      </c>
      <c r="G25" s="83">
        <f t="shared" si="0"/>
        <v>0</v>
      </c>
      <c r="H25" s="81">
        <f t="shared" si="0"/>
        <v>0</v>
      </c>
      <c r="I25" s="82">
        <f t="shared" si="0"/>
        <v>0</v>
      </c>
      <c r="J25" s="83">
        <f t="shared" si="0"/>
        <v>10</v>
      </c>
      <c r="K25" s="81">
        <f t="shared" si="0"/>
        <v>4</v>
      </c>
      <c r="L25" s="82">
        <f t="shared" si="0"/>
        <v>3</v>
      </c>
      <c r="M25" s="83">
        <f t="shared" si="0"/>
        <v>13</v>
      </c>
      <c r="N25" s="81">
        <v>1</v>
      </c>
      <c r="O25" s="82">
        <v>2</v>
      </c>
      <c r="P25" s="83">
        <f aca="true" t="shared" si="1" ref="P25:V25">SUM(P6:P24)</f>
        <v>11</v>
      </c>
      <c r="Q25" s="81">
        <f t="shared" si="1"/>
        <v>0</v>
      </c>
      <c r="R25" s="82">
        <f t="shared" si="1"/>
        <v>0</v>
      </c>
      <c r="S25" s="83">
        <f t="shared" si="1"/>
        <v>4</v>
      </c>
      <c r="T25" s="81">
        <f t="shared" si="1"/>
        <v>2</v>
      </c>
      <c r="U25" s="84">
        <f t="shared" si="1"/>
        <v>5</v>
      </c>
      <c r="V25" s="104">
        <f t="shared" si="1"/>
        <v>50</v>
      </c>
      <c r="W25" s="38"/>
      <c r="X25" s="38"/>
      <c r="Y25" s="31"/>
    </row>
    <row r="26" spans="1:25" ht="12.75">
      <c r="A26" s="88"/>
      <c r="B26" s="89" t="s">
        <v>77</v>
      </c>
      <c r="C26" s="90" t="s">
        <v>78</v>
      </c>
      <c r="D26" s="91"/>
      <c r="E26" s="92">
        <f>SUM(D25:F25)</f>
        <v>0</v>
      </c>
      <c r="F26" s="12"/>
      <c r="G26" s="11"/>
      <c r="H26" s="91">
        <f>SUM(G25:I25)</f>
        <v>0</v>
      </c>
      <c r="I26" s="12"/>
      <c r="J26" s="11"/>
      <c r="K26" s="91">
        <v>16</v>
      </c>
      <c r="L26" s="12"/>
      <c r="M26" s="11"/>
      <c r="N26" s="91">
        <v>15</v>
      </c>
      <c r="O26" s="12"/>
      <c r="P26" s="11"/>
      <c r="Q26" s="92">
        <v>10</v>
      </c>
      <c r="R26" s="12"/>
      <c r="S26" s="11"/>
      <c r="T26" s="91">
        <v>9</v>
      </c>
      <c r="U26" s="93"/>
      <c r="V26" s="94"/>
      <c r="W26" s="38"/>
      <c r="X26" s="38"/>
      <c r="Y26" s="31"/>
    </row>
  </sheetData>
  <sheetProtection selectLockedCells="1" selectUnlockedCells="1"/>
  <mergeCells count="4">
    <mergeCell ref="A3:Y3"/>
    <mergeCell ref="B4:C4"/>
    <mergeCell ref="A25:C25"/>
    <mergeCell ref="A2:Y2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D5" sqref="D5"/>
    </sheetView>
  </sheetViews>
  <sheetFormatPr defaultColWidth="9.33203125" defaultRowHeight="12.75"/>
  <cols>
    <col min="1" max="1" width="19" style="0" customWidth="1"/>
    <col min="2" max="2" width="26.33203125" style="0" customWidth="1"/>
    <col min="3" max="3" width="10.33203125" style="0" customWidth="1"/>
    <col min="4" max="4" width="3" style="0" customWidth="1"/>
    <col min="5" max="5" width="3.5" style="0" customWidth="1"/>
    <col min="6" max="6" width="3" style="0" customWidth="1"/>
    <col min="7" max="7" width="3.16015625" style="0" customWidth="1"/>
    <col min="8" max="8" width="2.83203125" style="0" customWidth="1"/>
    <col min="9" max="9" width="2.66015625" style="0" customWidth="1"/>
    <col min="10" max="10" width="3.66015625" style="0" customWidth="1"/>
    <col min="11" max="11" width="3.83203125" style="0" customWidth="1"/>
    <col min="12" max="12" width="3.5" style="0" customWidth="1"/>
    <col min="13" max="13" width="4.5" style="0" customWidth="1"/>
    <col min="14" max="14" width="3.5" style="0" customWidth="1"/>
    <col min="15" max="15" width="4.33203125" style="0" customWidth="1"/>
    <col min="16" max="16" width="3.83203125" style="0" customWidth="1"/>
    <col min="17" max="17" width="3.5" style="0" customWidth="1"/>
    <col min="18" max="18" width="2.83203125" style="0" customWidth="1"/>
    <col min="19" max="19" width="3.33203125" style="0" customWidth="1"/>
    <col min="20" max="20" width="4.5" style="0" customWidth="1"/>
    <col min="21" max="21" width="3.66015625" style="0" customWidth="1"/>
    <col min="22" max="22" width="6" style="0" customWidth="1"/>
    <col min="23" max="23" width="3.66015625" style="0" customWidth="1"/>
    <col min="24" max="24" width="3.83203125" style="0" customWidth="1"/>
    <col min="25" max="25" width="21" style="0" customWidth="1"/>
  </cols>
  <sheetData>
    <row r="1" spans="1:25" ht="18.75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ht="18.75">
      <c r="A2" s="2" t="s">
        <v>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5"/>
    </row>
    <row r="3" spans="1:25" ht="12.75">
      <c r="A3" s="6"/>
      <c r="B3" s="268" t="s">
        <v>2</v>
      </c>
      <c r="C3" s="268"/>
      <c r="D3" s="8" t="s">
        <v>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1" t="s">
        <v>4</v>
      </c>
      <c r="X3" s="12"/>
      <c r="Y3" s="6"/>
    </row>
    <row r="4" spans="1:25" ht="12.75">
      <c r="A4" s="13" t="s">
        <v>5</v>
      </c>
      <c r="B4" s="14" t="s">
        <v>6</v>
      </c>
      <c r="C4" s="15" t="s">
        <v>7</v>
      </c>
      <c r="D4" s="16"/>
      <c r="E4" s="17">
        <v>1</v>
      </c>
      <c r="F4" s="18"/>
      <c r="G4" s="19"/>
      <c r="H4" s="17">
        <v>2</v>
      </c>
      <c r="I4" s="18"/>
      <c r="J4" s="19"/>
      <c r="K4" s="17">
        <v>3</v>
      </c>
      <c r="L4" s="18"/>
      <c r="M4" s="19"/>
      <c r="N4" s="17">
        <v>4</v>
      </c>
      <c r="O4" s="18"/>
      <c r="P4" s="19"/>
      <c r="Q4" s="17">
        <v>5</v>
      </c>
      <c r="R4" s="18"/>
      <c r="S4" s="19"/>
      <c r="T4" s="17">
        <v>6</v>
      </c>
      <c r="U4" s="17"/>
      <c r="V4" s="20" t="s">
        <v>8</v>
      </c>
      <c r="W4" s="14" t="s">
        <v>9</v>
      </c>
      <c r="X4" s="21" t="s">
        <v>10</v>
      </c>
      <c r="Y4" s="22" t="s">
        <v>11</v>
      </c>
    </row>
    <row r="5" spans="1:25" ht="12.75">
      <c r="A5" s="23" t="s">
        <v>12</v>
      </c>
      <c r="B5" s="24" t="s">
        <v>13</v>
      </c>
      <c r="C5" s="25" t="s">
        <v>14</v>
      </c>
      <c r="D5" s="257"/>
      <c r="E5" s="29"/>
      <c r="F5" s="29"/>
      <c r="G5" s="246"/>
      <c r="H5" s="246"/>
      <c r="I5" s="246"/>
      <c r="J5" s="26">
        <v>2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7"/>
      <c r="V5" s="28">
        <v>2</v>
      </c>
      <c r="W5" s="29">
        <v>5</v>
      </c>
      <c r="X5" s="29"/>
      <c r="Y5" s="30" t="s">
        <v>15</v>
      </c>
    </row>
    <row r="6" spans="1:25" ht="12.75">
      <c r="A6" s="23"/>
      <c r="B6" s="31" t="s">
        <v>16</v>
      </c>
      <c r="C6" s="32" t="s">
        <v>17</v>
      </c>
      <c r="D6" s="136"/>
      <c r="E6" s="38"/>
      <c r="F6" s="38"/>
      <c r="G6" s="46"/>
      <c r="H6" s="46"/>
      <c r="I6" s="46"/>
      <c r="J6" s="35"/>
      <c r="K6" s="35">
        <v>2</v>
      </c>
      <c r="L6" s="35"/>
      <c r="M6" s="35"/>
      <c r="N6" s="35"/>
      <c r="O6" s="35"/>
      <c r="P6" s="35"/>
      <c r="Q6" s="35"/>
      <c r="R6" s="35"/>
      <c r="S6" s="35"/>
      <c r="T6" s="35"/>
      <c r="U6" s="36"/>
      <c r="V6" s="37">
        <v>2</v>
      </c>
      <c r="W6" s="38"/>
      <c r="X6" s="38">
        <v>5</v>
      </c>
      <c r="Y6" s="39"/>
    </row>
    <row r="7" spans="1:25" ht="12.75">
      <c r="A7" s="40" t="s">
        <v>18</v>
      </c>
      <c r="B7" s="41" t="s">
        <v>19</v>
      </c>
      <c r="C7" s="42" t="s">
        <v>20</v>
      </c>
      <c r="D7" s="136"/>
      <c r="E7" s="38"/>
      <c r="F7" s="38"/>
      <c r="G7" s="46"/>
      <c r="H7" s="46"/>
      <c r="I7" s="46"/>
      <c r="J7" s="247"/>
      <c r="K7" s="35"/>
      <c r="L7" s="35"/>
      <c r="M7" s="35">
        <v>2</v>
      </c>
      <c r="N7" s="35"/>
      <c r="O7" s="35"/>
      <c r="P7" s="35"/>
      <c r="Q7" s="35"/>
      <c r="R7" s="35"/>
      <c r="S7" s="35"/>
      <c r="T7" s="35"/>
      <c r="U7" s="36"/>
      <c r="V7" s="37">
        <v>2</v>
      </c>
      <c r="W7" s="38">
        <v>5</v>
      </c>
      <c r="X7" s="38"/>
      <c r="Y7" s="39"/>
    </row>
    <row r="8" spans="1:25" ht="12.75">
      <c r="A8" s="43" t="s">
        <v>21</v>
      </c>
      <c r="B8" s="44" t="s">
        <v>22</v>
      </c>
      <c r="C8" s="45" t="s">
        <v>23</v>
      </c>
      <c r="D8" s="136"/>
      <c r="E8" s="38"/>
      <c r="F8" s="38"/>
      <c r="G8" s="46"/>
      <c r="H8" s="46"/>
      <c r="I8" s="46"/>
      <c r="J8" s="35"/>
      <c r="K8" s="35"/>
      <c r="L8" s="35"/>
      <c r="M8" s="35">
        <v>5</v>
      </c>
      <c r="N8" s="35"/>
      <c r="O8" s="35"/>
      <c r="P8" s="35"/>
      <c r="Q8" s="35"/>
      <c r="R8" s="35"/>
      <c r="S8" s="35"/>
      <c r="T8" s="35"/>
      <c r="U8" s="36"/>
      <c r="V8" s="37">
        <v>4</v>
      </c>
      <c r="W8" s="46">
        <v>5</v>
      </c>
      <c r="X8" s="46"/>
      <c r="Y8" s="47" t="s">
        <v>24</v>
      </c>
    </row>
    <row r="9" spans="1:25" ht="12.75">
      <c r="A9" s="48" t="s">
        <v>80</v>
      </c>
      <c r="B9" s="49" t="s">
        <v>26</v>
      </c>
      <c r="C9" s="45" t="s">
        <v>27</v>
      </c>
      <c r="D9" s="136"/>
      <c r="E9" s="38"/>
      <c r="F9" s="38"/>
      <c r="G9" s="46"/>
      <c r="H9" s="46"/>
      <c r="I9" s="46"/>
      <c r="J9" s="46"/>
      <c r="K9" s="46"/>
      <c r="L9" s="46"/>
      <c r="M9" s="35"/>
      <c r="N9" s="35"/>
      <c r="O9" s="35">
        <v>2</v>
      </c>
      <c r="P9" s="35"/>
      <c r="Q9" s="35"/>
      <c r="R9" s="35"/>
      <c r="S9" s="35"/>
      <c r="T9" s="35"/>
      <c r="U9" s="36"/>
      <c r="V9" s="37">
        <f>SUM(M9:U9)</f>
        <v>2</v>
      </c>
      <c r="W9" s="38"/>
      <c r="X9" s="46">
        <v>5</v>
      </c>
      <c r="Y9" s="50" t="s">
        <v>28</v>
      </c>
    </row>
    <row r="10" spans="1:25" ht="12.75">
      <c r="A10" s="23" t="s">
        <v>29</v>
      </c>
      <c r="B10" s="56" t="s">
        <v>31</v>
      </c>
      <c r="C10" s="57" t="s">
        <v>32</v>
      </c>
      <c r="D10" s="136"/>
      <c r="E10" s="38"/>
      <c r="F10" s="38"/>
      <c r="G10" s="46"/>
      <c r="H10" s="46"/>
      <c r="I10" s="46"/>
      <c r="J10" s="35"/>
      <c r="K10" s="35">
        <v>2</v>
      </c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58">
        <v>2</v>
      </c>
      <c r="W10" s="6"/>
      <c r="X10" s="6">
        <v>5</v>
      </c>
      <c r="Y10" s="59" t="s">
        <v>33</v>
      </c>
    </row>
    <row r="11" spans="1:26" ht="12.75">
      <c r="A11" s="60" t="s">
        <v>81</v>
      </c>
      <c r="B11" s="61" t="s">
        <v>35</v>
      </c>
      <c r="C11" s="57" t="s">
        <v>36</v>
      </c>
      <c r="D11" s="258"/>
      <c r="E11" s="53"/>
      <c r="F11" s="53"/>
      <c r="G11" s="248"/>
      <c r="H11" s="248"/>
      <c r="I11" s="248"/>
      <c r="J11" s="237"/>
      <c r="K11" s="237"/>
      <c r="L11" s="237">
        <v>3</v>
      </c>
      <c r="M11" s="237"/>
      <c r="N11" s="237"/>
      <c r="O11" s="237"/>
      <c r="P11" s="237"/>
      <c r="Q11" s="237"/>
      <c r="R11" s="237"/>
      <c r="S11" s="237"/>
      <c r="T11" s="237"/>
      <c r="U11" s="235"/>
      <c r="V11" s="58">
        <v>3</v>
      </c>
      <c r="W11" s="6"/>
      <c r="X11" s="6">
        <v>5</v>
      </c>
      <c r="Y11" s="59" t="s">
        <v>164</v>
      </c>
      <c r="Z11" s="100"/>
    </row>
    <row r="12" spans="1:25" ht="38.25">
      <c r="A12" s="64" t="s">
        <v>37</v>
      </c>
      <c r="B12" s="65" t="s">
        <v>38</v>
      </c>
      <c r="C12" s="66" t="s">
        <v>39</v>
      </c>
      <c r="D12" s="259"/>
      <c r="E12" s="250"/>
      <c r="F12" s="251"/>
      <c r="G12" s="69"/>
      <c r="H12" s="252"/>
      <c r="I12" s="69"/>
      <c r="J12" s="69"/>
      <c r="K12" s="252"/>
      <c r="L12" s="69"/>
      <c r="M12" s="69">
        <v>3</v>
      </c>
      <c r="N12" s="252">
        <v>1</v>
      </c>
      <c r="O12" s="69"/>
      <c r="P12" s="69"/>
      <c r="Q12" s="252"/>
      <c r="R12" s="69"/>
      <c r="S12" s="69"/>
      <c r="T12" s="35"/>
      <c r="U12" s="253"/>
      <c r="V12" s="58">
        <v>4</v>
      </c>
      <c r="W12" s="6">
        <v>5</v>
      </c>
      <c r="X12" s="6"/>
      <c r="Y12" s="67" t="s">
        <v>40</v>
      </c>
    </row>
    <row r="13" spans="1:25" ht="12.75">
      <c r="A13" s="68" t="s">
        <v>25</v>
      </c>
      <c r="B13" s="61" t="s">
        <v>42</v>
      </c>
      <c r="C13" s="57" t="s">
        <v>43</v>
      </c>
      <c r="D13" s="259"/>
      <c r="E13" s="250"/>
      <c r="F13" s="251"/>
      <c r="G13" s="69"/>
      <c r="H13" s="252"/>
      <c r="I13" s="69"/>
      <c r="J13" s="69"/>
      <c r="K13" s="252"/>
      <c r="L13" s="69"/>
      <c r="M13" s="69"/>
      <c r="N13" s="252"/>
      <c r="O13" s="69"/>
      <c r="P13" s="69">
        <v>3</v>
      </c>
      <c r="Q13" s="252"/>
      <c r="R13" s="254"/>
      <c r="S13" s="69"/>
      <c r="T13" s="70"/>
      <c r="U13" s="71"/>
      <c r="V13" s="58">
        <v>3</v>
      </c>
      <c r="W13" s="6">
        <v>5</v>
      </c>
      <c r="X13" s="6"/>
      <c r="Y13" s="39" t="s">
        <v>44</v>
      </c>
    </row>
    <row r="14" spans="1:25" ht="12.75">
      <c r="A14" s="64" t="s">
        <v>45</v>
      </c>
      <c r="B14" s="56" t="s">
        <v>46</v>
      </c>
      <c r="C14" s="66" t="s">
        <v>47</v>
      </c>
      <c r="D14" s="136"/>
      <c r="E14" s="38"/>
      <c r="F14" s="38"/>
      <c r="G14" s="46"/>
      <c r="H14" s="46"/>
      <c r="I14" s="46"/>
      <c r="J14" s="46">
        <v>2</v>
      </c>
      <c r="K14" s="46"/>
      <c r="L14" s="46"/>
      <c r="M14" s="35"/>
      <c r="N14" s="35"/>
      <c r="O14" s="35"/>
      <c r="P14" s="35"/>
      <c r="Q14" s="35"/>
      <c r="R14" s="35"/>
      <c r="S14" s="35"/>
      <c r="T14" s="35"/>
      <c r="U14" s="36"/>
      <c r="V14" s="37">
        <v>2</v>
      </c>
      <c r="W14" s="46">
        <v>5</v>
      </c>
      <c r="X14" s="38"/>
      <c r="Y14" s="67" t="s">
        <v>48</v>
      </c>
    </row>
    <row r="15" spans="1:25" ht="12.75">
      <c r="A15" s="72"/>
      <c r="B15" s="56" t="s">
        <v>49</v>
      </c>
      <c r="C15" s="66" t="s">
        <v>50</v>
      </c>
      <c r="D15" s="136"/>
      <c r="E15" s="38"/>
      <c r="F15" s="38"/>
      <c r="G15" s="46"/>
      <c r="H15" s="46"/>
      <c r="I15" s="46"/>
      <c r="J15" s="46"/>
      <c r="K15" s="46"/>
      <c r="L15" s="46"/>
      <c r="M15" s="35">
        <v>3</v>
      </c>
      <c r="N15" s="35"/>
      <c r="O15" s="35"/>
      <c r="P15" s="35"/>
      <c r="Q15" s="35"/>
      <c r="R15" s="35"/>
      <c r="S15" s="35"/>
      <c r="T15" s="35"/>
      <c r="U15" s="36"/>
      <c r="V15" s="37">
        <v>3</v>
      </c>
      <c r="W15" s="38">
        <v>5</v>
      </c>
      <c r="X15" s="38"/>
      <c r="Y15" s="73" t="s">
        <v>48</v>
      </c>
    </row>
    <row r="16" spans="1:25" ht="12.75">
      <c r="A16" s="72"/>
      <c r="B16" s="56" t="s">
        <v>51</v>
      </c>
      <c r="C16" s="66" t="s">
        <v>52</v>
      </c>
      <c r="D16" s="136"/>
      <c r="E16" s="38"/>
      <c r="F16" s="38"/>
      <c r="G16" s="46"/>
      <c r="H16" s="46"/>
      <c r="I16" s="46"/>
      <c r="J16" s="46"/>
      <c r="K16" s="46"/>
      <c r="L16" s="46"/>
      <c r="M16" s="35"/>
      <c r="N16" s="35"/>
      <c r="O16" s="35"/>
      <c r="P16" s="35"/>
      <c r="Q16" s="35"/>
      <c r="R16" s="35"/>
      <c r="S16" s="35"/>
      <c r="T16" s="35"/>
      <c r="U16" s="36">
        <v>5</v>
      </c>
      <c r="V16" s="37">
        <v>5</v>
      </c>
      <c r="W16" s="38"/>
      <c r="X16" s="38">
        <v>5</v>
      </c>
      <c r="Y16" s="47" t="s">
        <v>53</v>
      </c>
    </row>
    <row r="17" spans="1:25" ht="12.75">
      <c r="A17" s="74" t="s">
        <v>82</v>
      </c>
      <c r="B17" s="31" t="s">
        <v>55</v>
      </c>
      <c r="C17" s="66" t="s">
        <v>56</v>
      </c>
      <c r="D17" s="12"/>
      <c r="E17" s="38"/>
      <c r="F17" s="38"/>
      <c r="G17" s="12"/>
      <c r="H17" s="38"/>
      <c r="I17" s="38"/>
      <c r="J17" s="12"/>
      <c r="K17" s="38"/>
      <c r="L17" s="38"/>
      <c r="M17" s="12"/>
      <c r="N17" s="38"/>
      <c r="O17" s="38"/>
      <c r="P17" s="12"/>
      <c r="Q17" s="38"/>
      <c r="R17" s="38"/>
      <c r="S17" s="12"/>
      <c r="T17" s="38">
        <v>2</v>
      </c>
      <c r="U17" s="234"/>
      <c r="V17" s="37">
        <v>0</v>
      </c>
      <c r="W17" s="33"/>
      <c r="X17" s="31" t="s">
        <v>57</v>
      </c>
      <c r="Y17" s="102" t="s">
        <v>53</v>
      </c>
    </row>
    <row r="18" spans="1:25" ht="25.5">
      <c r="A18" s="75" t="s">
        <v>58</v>
      </c>
      <c r="B18" s="41" t="s">
        <v>59</v>
      </c>
      <c r="C18" s="66" t="s">
        <v>60</v>
      </c>
      <c r="D18" s="260"/>
      <c r="E18" s="77"/>
      <c r="F18" s="77"/>
      <c r="G18" s="255"/>
      <c r="H18" s="255"/>
      <c r="I18" s="255"/>
      <c r="J18" s="255">
        <v>2</v>
      </c>
      <c r="K18" s="255"/>
      <c r="L18" s="255"/>
      <c r="M18" s="70"/>
      <c r="N18" s="70"/>
      <c r="O18" s="70"/>
      <c r="P18" s="70"/>
      <c r="Q18" s="70"/>
      <c r="R18" s="70"/>
      <c r="S18" s="70"/>
      <c r="T18" s="70"/>
      <c r="U18" s="71"/>
      <c r="V18" s="103">
        <v>1</v>
      </c>
      <c r="W18" s="77">
        <v>5</v>
      </c>
      <c r="X18" s="77"/>
      <c r="Y18" s="47" t="s">
        <v>61</v>
      </c>
    </row>
    <row r="19" spans="1:25" ht="12.75">
      <c r="A19" s="64" t="s">
        <v>62</v>
      </c>
      <c r="B19" s="56" t="s">
        <v>63</v>
      </c>
      <c r="C19" s="66" t="s">
        <v>64</v>
      </c>
      <c r="D19" s="136"/>
      <c r="E19" s="38"/>
      <c r="F19" s="38"/>
      <c r="G19" s="46"/>
      <c r="H19" s="46"/>
      <c r="I19" s="46"/>
      <c r="J19" s="46"/>
      <c r="K19" s="46"/>
      <c r="L19" s="46"/>
      <c r="M19" s="35"/>
      <c r="N19" s="35"/>
      <c r="O19" s="35"/>
      <c r="P19" s="35">
        <v>4</v>
      </c>
      <c r="Q19" s="35"/>
      <c r="R19" s="35"/>
      <c r="S19" s="35"/>
      <c r="T19" s="35"/>
      <c r="U19" s="36"/>
      <c r="V19" s="37">
        <v>4</v>
      </c>
      <c r="W19" s="38">
        <v>5</v>
      </c>
      <c r="X19" s="38"/>
      <c r="Y19" s="67" t="s">
        <v>61</v>
      </c>
    </row>
    <row r="20" spans="1:25" ht="12.75">
      <c r="A20" s="74" t="s">
        <v>65</v>
      </c>
      <c r="B20" s="56" t="s">
        <v>66</v>
      </c>
      <c r="C20" s="66" t="s">
        <v>67</v>
      </c>
      <c r="D20" s="136"/>
      <c r="E20" s="38"/>
      <c r="F20" s="38"/>
      <c r="G20" s="46"/>
      <c r="H20" s="46"/>
      <c r="I20" s="46"/>
      <c r="J20" s="46"/>
      <c r="K20" s="46"/>
      <c r="L20" s="46"/>
      <c r="M20" s="35"/>
      <c r="N20" s="35"/>
      <c r="O20" s="35"/>
      <c r="P20" s="35"/>
      <c r="Q20" s="35"/>
      <c r="R20" s="36"/>
      <c r="S20" s="237">
        <v>3</v>
      </c>
      <c r="T20" s="237"/>
      <c r="U20" s="235"/>
      <c r="V20" s="37">
        <v>3</v>
      </c>
      <c r="W20" s="38">
        <v>5</v>
      </c>
      <c r="X20" s="38"/>
      <c r="Y20" s="67" t="s">
        <v>68</v>
      </c>
    </row>
    <row r="21" spans="1:25" ht="12.75">
      <c r="A21" s="76" t="s">
        <v>69</v>
      </c>
      <c r="B21" s="41" t="s">
        <v>70</v>
      </c>
      <c r="C21" s="66" t="s">
        <v>71</v>
      </c>
      <c r="D21" s="258"/>
      <c r="E21" s="53"/>
      <c r="F21" s="53"/>
      <c r="G21" s="248"/>
      <c r="H21" s="248"/>
      <c r="I21" s="248"/>
      <c r="J21" s="255"/>
      <c r="K21" s="255"/>
      <c r="L21" s="255"/>
      <c r="M21" s="70"/>
      <c r="N21" s="70"/>
      <c r="O21" s="70"/>
      <c r="P21" s="70">
        <v>4</v>
      </c>
      <c r="Q21" s="70"/>
      <c r="R21" s="70"/>
      <c r="S21" s="70"/>
      <c r="T21" s="70"/>
      <c r="U21" s="71"/>
      <c r="V21" s="52">
        <v>3</v>
      </c>
      <c r="W21" s="53">
        <v>5</v>
      </c>
      <c r="X21" s="53"/>
      <c r="Y21" s="47" t="s">
        <v>72</v>
      </c>
    </row>
    <row r="22" spans="1:25" ht="12.75">
      <c r="A22" s="68" t="s">
        <v>83</v>
      </c>
      <c r="B22" s="61" t="s">
        <v>73</v>
      </c>
      <c r="C22" s="105" t="s">
        <v>74</v>
      </c>
      <c r="D22" s="260"/>
      <c r="E22" s="77"/>
      <c r="F22" s="77"/>
      <c r="G22" s="255"/>
      <c r="H22" s="255"/>
      <c r="I22" s="255"/>
      <c r="J22" s="46"/>
      <c r="K22" s="46"/>
      <c r="L22" s="46"/>
      <c r="M22" s="35"/>
      <c r="N22" s="35"/>
      <c r="O22" s="35"/>
      <c r="P22" s="35"/>
      <c r="Q22" s="35"/>
      <c r="R22" s="35"/>
      <c r="S22" s="35">
        <v>1</v>
      </c>
      <c r="T22" s="35"/>
      <c r="U22" s="253"/>
      <c r="V22" s="103">
        <v>1</v>
      </c>
      <c r="W22" s="77">
        <v>5</v>
      </c>
      <c r="X22" s="77"/>
      <c r="Y22" s="106" t="s">
        <v>75</v>
      </c>
    </row>
    <row r="23" spans="1:25" ht="12.75">
      <c r="A23" s="107"/>
      <c r="B23" s="269" t="s">
        <v>85</v>
      </c>
      <c r="C23" s="269"/>
      <c r="D23" s="31"/>
      <c r="E23" s="31"/>
      <c r="F23" s="31"/>
      <c r="G23" s="108"/>
      <c r="H23" s="44"/>
      <c r="I23" s="34"/>
      <c r="J23" s="270" t="s">
        <v>86</v>
      </c>
      <c r="K23" s="270"/>
      <c r="L23" s="270"/>
      <c r="M23" s="270"/>
      <c r="N23" s="270"/>
      <c r="O23" s="270"/>
      <c r="P23" s="109"/>
      <c r="Q23" s="109"/>
      <c r="R23" s="109"/>
      <c r="S23" s="109"/>
      <c r="T23" s="109"/>
      <c r="U23" s="109"/>
      <c r="V23" s="110">
        <v>4</v>
      </c>
      <c r="W23" s="12"/>
      <c r="X23" s="38"/>
      <c r="Y23" s="47"/>
    </row>
    <row r="24" spans="1:25" ht="12.75">
      <c r="A24" s="271" t="s">
        <v>76</v>
      </c>
      <c r="B24" s="271"/>
      <c r="C24" s="271"/>
      <c r="D24" s="111">
        <f aca="true" t="shared" si="0" ref="D24:M24">SUM(D5:D22)</f>
        <v>0</v>
      </c>
      <c r="E24" s="81">
        <f t="shared" si="0"/>
        <v>0</v>
      </c>
      <c r="F24" s="82">
        <f t="shared" si="0"/>
        <v>0</v>
      </c>
      <c r="G24" s="83">
        <f t="shared" si="0"/>
        <v>0</v>
      </c>
      <c r="H24" s="81">
        <f t="shared" si="0"/>
        <v>0</v>
      </c>
      <c r="I24" s="82">
        <f t="shared" si="0"/>
        <v>0</v>
      </c>
      <c r="J24" s="83">
        <f t="shared" si="0"/>
        <v>6</v>
      </c>
      <c r="K24" s="81">
        <f t="shared" si="0"/>
        <v>4</v>
      </c>
      <c r="L24" s="82">
        <f t="shared" si="0"/>
        <v>3</v>
      </c>
      <c r="M24" s="83">
        <f t="shared" si="0"/>
        <v>13</v>
      </c>
      <c r="N24" s="81">
        <v>1</v>
      </c>
      <c r="O24" s="82">
        <v>2</v>
      </c>
      <c r="P24" s="83">
        <f aca="true" t="shared" si="1" ref="P24:U24">SUM(P5:P22)</f>
        <v>11</v>
      </c>
      <c r="Q24" s="81">
        <f t="shared" si="1"/>
        <v>0</v>
      </c>
      <c r="R24" s="82">
        <f t="shared" si="1"/>
        <v>0</v>
      </c>
      <c r="S24" s="83">
        <f t="shared" si="1"/>
        <v>4</v>
      </c>
      <c r="T24" s="81">
        <f t="shared" si="1"/>
        <v>2</v>
      </c>
      <c r="U24" s="84">
        <f t="shared" si="1"/>
        <v>5</v>
      </c>
      <c r="V24" s="112">
        <f>SUM(V5:V23)</f>
        <v>50</v>
      </c>
      <c r="W24" s="86"/>
      <c r="X24" s="87"/>
      <c r="Y24" s="76"/>
    </row>
    <row r="25" spans="1:25" ht="12.75">
      <c r="A25" s="272" t="s">
        <v>87</v>
      </c>
      <c r="B25" s="272"/>
      <c r="C25" s="272"/>
      <c r="D25" s="113"/>
      <c r="E25" s="92">
        <f>SUM(D24:F24)</f>
        <v>0</v>
      </c>
      <c r="F25" s="12"/>
      <c r="G25" s="11"/>
      <c r="H25" s="91">
        <f>SUM(G24:I24)</f>
        <v>0</v>
      </c>
      <c r="I25" s="12"/>
      <c r="J25" s="11"/>
      <c r="K25" s="91">
        <v>12</v>
      </c>
      <c r="L25" s="12"/>
      <c r="M25" s="11"/>
      <c r="N25" s="91">
        <v>15</v>
      </c>
      <c r="O25" s="12"/>
      <c r="P25" s="11"/>
      <c r="Q25" s="92">
        <v>10</v>
      </c>
      <c r="R25" s="12"/>
      <c r="S25" s="11"/>
      <c r="T25" s="91">
        <v>9</v>
      </c>
      <c r="U25" s="93"/>
      <c r="V25" s="114"/>
      <c r="W25" s="89"/>
      <c r="X25" s="95"/>
      <c r="Y25" s="62"/>
    </row>
    <row r="27" ht="12.75">
      <c r="B27" s="115" t="s">
        <v>88</v>
      </c>
    </row>
  </sheetData>
  <sheetProtection selectLockedCells="1" selectUnlockedCells="1"/>
  <mergeCells count="6">
    <mergeCell ref="A1:Y1"/>
    <mergeCell ref="B3:C3"/>
    <mergeCell ref="B23:C23"/>
    <mergeCell ref="J23:O23"/>
    <mergeCell ref="A24:C24"/>
    <mergeCell ref="A25:C25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B5" sqref="B5"/>
    </sheetView>
  </sheetViews>
  <sheetFormatPr defaultColWidth="9.33203125" defaultRowHeight="12.75"/>
  <cols>
    <col min="1" max="1" width="18.5" style="0" customWidth="1"/>
    <col min="2" max="2" width="35.33203125" style="0" customWidth="1"/>
    <col min="3" max="3" width="10.5" style="0" customWidth="1"/>
    <col min="4" max="4" width="3.66015625" style="0" customWidth="1"/>
    <col min="5" max="5" width="4" style="0" customWidth="1"/>
    <col min="6" max="6" width="3.16015625" style="0" customWidth="1"/>
    <col min="7" max="7" width="3.66015625" style="0" customWidth="1"/>
    <col min="8" max="8" width="3.16015625" style="0" customWidth="1"/>
    <col min="9" max="9" width="3.5" style="0" customWidth="1"/>
    <col min="10" max="10" width="3.66015625" style="0" customWidth="1"/>
    <col min="11" max="11" width="3.33203125" style="0" customWidth="1"/>
    <col min="12" max="12" width="3.5" style="0" customWidth="1"/>
    <col min="13" max="13" width="3.16015625" style="0" customWidth="1"/>
    <col min="14" max="15" width="3.66015625" style="0" customWidth="1"/>
    <col min="16" max="16" width="3.83203125" style="0" customWidth="1"/>
    <col min="17" max="17" width="4" style="0" customWidth="1"/>
    <col min="18" max="18" width="4.16015625" style="0" customWidth="1"/>
    <col min="19" max="19" width="3.83203125" style="0" customWidth="1"/>
    <col min="20" max="20" width="4.33203125" style="0" customWidth="1"/>
    <col min="21" max="22" width="4.66015625" style="0" customWidth="1"/>
    <col min="23" max="23" width="4.33203125" style="0" customWidth="1"/>
    <col min="24" max="24" width="4" style="0" customWidth="1"/>
    <col min="25" max="25" width="21.66015625" style="0" customWidth="1"/>
  </cols>
  <sheetData>
    <row r="1" spans="1:25" ht="18.75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ht="18.75">
      <c r="A2" s="2" t="s">
        <v>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5"/>
    </row>
    <row r="3" spans="1:25" ht="12.75">
      <c r="A3" s="6"/>
      <c r="B3" s="268" t="s">
        <v>2</v>
      </c>
      <c r="C3" s="268"/>
      <c r="D3" s="8" t="s">
        <v>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1" t="s">
        <v>4</v>
      </c>
      <c r="X3" s="12"/>
      <c r="Y3" s="6"/>
    </row>
    <row r="4" spans="1:25" ht="12.75">
      <c r="A4" s="13" t="s">
        <v>5</v>
      </c>
      <c r="B4" s="14" t="s">
        <v>6</v>
      </c>
      <c r="C4" s="15" t="s">
        <v>7</v>
      </c>
      <c r="D4" s="16"/>
      <c r="E4" s="17">
        <v>1</v>
      </c>
      <c r="F4" s="18"/>
      <c r="G4" s="19"/>
      <c r="H4" s="17">
        <v>2</v>
      </c>
      <c r="I4" s="18"/>
      <c r="J4" s="19"/>
      <c r="K4" s="17">
        <v>3</v>
      </c>
      <c r="L4" s="18"/>
      <c r="M4" s="19"/>
      <c r="N4" s="17">
        <v>4</v>
      </c>
      <c r="O4" s="18"/>
      <c r="P4" s="19"/>
      <c r="Q4" s="17">
        <v>5</v>
      </c>
      <c r="R4" s="18"/>
      <c r="S4" s="19"/>
      <c r="T4" s="17">
        <v>6</v>
      </c>
      <c r="U4" s="17"/>
      <c r="V4" s="20" t="s">
        <v>8</v>
      </c>
      <c r="W4" s="14" t="s">
        <v>9</v>
      </c>
      <c r="X4" s="21" t="s">
        <v>10</v>
      </c>
      <c r="Y4" s="22" t="s">
        <v>11</v>
      </c>
    </row>
    <row r="5" spans="1:25" ht="12.75">
      <c r="A5" s="43" t="s">
        <v>21</v>
      </c>
      <c r="B5" s="44" t="s">
        <v>22</v>
      </c>
      <c r="C5" s="45" t="s">
        <v>23</v>
      </c>
      <c r="D5" s="136"/>
      <c r="E5" s="38"/>
      <c r="F5" s="38"/>
      <c r="G5" s="46"/>
      <c r="H5" s="46"/>
      <c r="I5" s="46"/>
      <c r="J5" s="35"/>
      <c r="K5" s="35"/>
      <c r="L5" s="35"/>
      <c r="M5" s="35">
        <v>5</v>
      </c>
      <c r="N5" s="35"/>
      <c r="O5" s="35"/>
      <c r="P5" s="35"/>
      <c r="Q5" s="35"/>
      <c r="R5" s="35"/>
      <c r="S5" s="35"/>
      <c r="T5" s="35"/>
      <c r="U5" s="36"/>
      <c r="V5" s="37">
        <v>4</v>
      </c>
      <c r="W5" s="46">
        <v>5</v>
      </c>
      <c r="X5" s="46"/>
      <c r="Y5" s="47" t="s">
        <v>24</v>
      </c>
    </row>
    <row r="6" spans="1:25" ht="12.75">
      <c r="A6" s="48" t="s">
        <v>80</v>
      </c>
      <c r="B6" s="49" t="s">
        <v>26</v>
      </c>
      <c r="C6" s="45" t="s">
        <v>27</v>
      </c>
      <c r="D6" s="136"/>
      <c r="E6" s="38"/>
      <c r="F6" s="38"/>
      <c r="G6" s="46"/>
      <c r="H6" s="46"/>
      <c r="I6" s="46"/>
      <c r="J6" s="46"/>
      <c r="K6" s="46"/>
      <c r="L6" s="46"/>
      <c r="M6" s="35"/>
      <c r="N6" s="35"/>
      <c r="O6" s="35">
        <v>2</v>
      </c>
      <c r="P6" s="35"/>
      <c r="Q6" s="35"/>
      <c r="R6" s="35"/>
      <c r="S6" s="35"/>
      <c r="T6" s="35"/>
      <c r="U6" s="36"/>
      <c r="V6" s="37">
        <f>SUM(M6:U6)</f>
        <v>2</v>
      </c>
      <c r="W6" s="38"/>
      <c r="X6" s="46">
        <v>5</v>
      </c>
      <c r="Y6" s="50" t="s">
        <v>28</v>
      </c>
    </row>
    <row r="7" spans="1:26" ht="12.75">
      <c r="A7" s="23" t="s">
        <v>29</v>
      </c>
      <c r="B7" s="41" t="s">
        <v>29</v>
      </c>
      <c r="C7" s="51" t="s">
        <v>30</v>
      </c>
      <c r="D7" s="136"/>
      <c r="E7" s="38"/>
      <c r="F7" s="38"/>
      <c r="G7" s="46"/>
      <c r="H7" s="46"/>
      <c r="I7" s="46"/>
      <c r="J7" s="35">
        <v>4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6"/>
      <c r="V7" s="52">
        <f>SUM(J7:U7)</f>
        <v>4</v>
      </c>
      <c r="W7" s="53">
        <v>5</v>
      </c>
      <c r="X7" s="53"/>
      <c r="Y7" s="78" t="s">
        <v>162</v>
      </c>
      <c r="Z7" s="100"/>
    </row>
    <row r="8" spans="1:25" ht="12.75">
      <c r="A8" s="55"/>
      <c r="B8" s="56" t="s">
        <v>31</v>
      </c>
      <c r="C8" s="57" t="s">
        <v>32</v>
      </c>
      <c r="D8" s="136"/>
      <c r="E8" s="38"/>
      <c r="F8" s="38"/>
      <c r="G8" s="46"/>
      <c r="H8" s="46"/>
      <c r="I8" s="46"/>
      <c r="J8" s="35"/>
      <c r="K8" s="35">
        <v>2</v>
      </c>
      <c r="L8" s="35"/>
      <c r="M8" s="35"/>
      <c r="N8" s="35"/>
      <c r="O8" s="35"/>
      <c r="P8" s="35"/>
      <c r="Q8" s="35"/>
      <c r="R8" s="35"/>
      <c r="S8" s="35"/>
      <c r="T8" s="35"/>
      <c r="U8" s="36"/>
      <c r="V8" s="58">
        <v>2</v>
      </c>
      <c r="W8" s="6"/>
      <c r="X8" s="6">
        <v>5</v>
      </c>
      <c r="Y8" s="59" t="s">
        <v>33</v>
      </c>
    </row>
    <row r="9" spans="1:26" ht="12.75">
      <c r="A9" s="60" t="s">
        <v>81</v>
      </c>
      <c r="B9" s="61" t="s">
        <v>35</v>
      </c>
      <c r="C9" s="57" t="s">
        <v>36</v>
      </c>
      <c r="D9" s="258"/>
      <c r="E9" s="53"/>
      <c r="F9" s="53"/>
      <c r="G9" s="248"/>
      <c r="H9" s="248"/>
      <c r="I9" s="248"/>
      <c r="J9" s="237"/>
      <c r="K9" s="237"/>
      <c r="L9" s="237">
        <v>3</v>
      </c>
      <c r="M9" s="237"/>
      <c r="N9" s="237"/>
      <c r="O9" s="237"/>
      <c r="P9" s="237"/>
      <c r="Q9" s="237"/>
      <c r="R9" s="237"/>
      <c r="S9" s="237"/>
      <c r="T9" s="237"/>
      <c r="U9" s="235"/>
      <c r="V9" s="58">
        <v>3</v>
      </c>
      <c r="W9" s="6"/>
      <c r="X9" s="6">
        <v>5</v>
      </c>
      <c r="Y9" s="59" t="s">
        <v>164</v>
      </c>
      <c r="Z9" s="100"/>
    </row>
    <row r="10" spans="1:25" ht="38.25">
      <c r="A10" s="64" t="s">
        <v>37</v>
      </c>
      <c r="B10" s="65" t="s">
        <v>38</v>
      </c>
      <c r="C10" s="66" t="s">
        <v>39</v>
      </c>
      <c r="D10" s="259"/>
      <c r="E10" s="250"/>
      <c r="F10" s="251"/>
      <c r="G10" s="69"/>
      <c r="H10" s="252"/>
      <c r="I10" s="69"/>
      <c r="J10" s="69"/>
      <c r="K10" s="252"/>
      <c r="L10" s="69"/>
      <c r="M10" s="69">
        <v>3</v>
      </c>
      <c r="N10" s="252">
        <v>1</v>
      </c>
      <c r="O10" s="69"/>
      <c r="P10" s="69"/>
      <c r="Q10" s="252"/>
      <c r="R10" s="69"/>
      <c r="S10" s="69"/>
      <c r="T10" s="35"/>
      <c r="U10" s="253"/>
      <c r="V10" s="58">
        <v>4</v>
      </c>
      <c r="W10" s="6">
        <v>5</v>
      </c>
      <c r="X10" s="6"/>
      <c r="Y10" s="67" t="s">
        <v>40</v>
      </c>
    </row>
    <row r="11" spans="1:25" ht="12.75">
      <c r="A11" s="68" t="s">
        <v>25</v>
      </c>
      <c r="B11" s="61" t="s">
        <v>42</v>
      </c>
      <c r="C11" s="57" t="s">
        <v>43</v>
      </c>
      <c r="D11" s="259"/>
      <c r="E11" s="250"/>
      <c r="F11" s="251"/>
      <c r="G11" s="69"/>
      <c r="H11" s="252"/>
      <c r="I11" s="69"/>
      <c r="J11" s="69"/>
      <c r="K11" s="252"/>
      <c r="L11" s="69"/>
      <c r="M11" s="69"/>
      <c r="N11" s="252"/>
      <c r="O11" s="69"/>
      <c r="P11" s="69">
        <v>3</v>
      </c>
      <c r="Q11" s="252"/>
      <c r="R11" s="254"/>
      <c r="S11" s="69"/>
      <c r="T11" s="70"/>
      <c r="U11" s="71"/>
      <c r="V11" s="58">
        <v>3</v>
      </c>
      <c r="W11" s="6">
        <v>5</v>
      </c>
      <c r="X11" s="6"/>
      <c r="Y11" s="39" t="s">
        <v>44</v>
      </c>
    </row>
    <row r="12" spans="1:25" ht="12.75">
      <c r="A12" s="64" t="s">
        <v>45</v>
      </c>
      <c r="B12" s="56" t="s">
        <v>46</v>
      </c>
      <c r="C12" s="66" t="s">
        <v>47</v>
      </c>
      <c r="D12" s="136"/>
      <c r="E12" s="38"/>
      <c r="F12" s="38"/>
      <c r="G12" s="46"/>
      <c r="H12" s="46"/>
      <c r="I12" s="46"/>
      <c r="J12" s="46">
        <v>2</v>
      </c>
      <c r="K12" s="46"/>
      <c r="L12" s="46"/>
      <c r="M12" s="35"/>
      <c r="N12" s="35"/>
      <c r="O12" s="35"/>
      <c r="P12" s="35"/>
      <c r="Q12" s="35"/>
      <c r="R12" s="35"/>
      <c r="S12" s="35"/>
      <c r="T12" s="35"/>
      <c r="U12" s="36"/>
      <c r="V12" s="37">
        <v>2</v>
      </c>
      <c r="W12" s="46">
        <v>5</v>
      </c>
      <c r="X12" s="38"/>
      <c r="Y12" s="67" t="s">
        <v>48</v>
      </c>
    </row>
    <row r="13" spans="1:25" ht="12.75">
      <c r="A13" s="72"/>
      <c r="B13" s="56" t="s">
        <v>49</v>
      </c>
      <c r="C13" s="66" t="s">
        <v>50</v>
      </c>
      <c r="D13" s="136"/>
      <c r="E13" s="38"/>
      <c r="F13" s="38"/>
      <c r="G13" s="46"/>
      <c r="H13" s="46"/>
      <c r="I13" s="46"/>
      <c r="J13" s="46"/>
      <c r="K13" s="46"/>
      <c r="L13" s="46"/>
      <c r="M13" s="35">
        <v>3</v>
      </c>
      <c r="N13" s="35"/>
      <c r="O13" s="35"/>
      <c r="P13" s="35"/>
      <c r="Q13" s="35"/>
      <c r="R13" s="35"/>
      <c r="S13" s="35"/>
      <c r="T13" s="35"/>
      <c r="U13" s="36"/>
      <c r="V13" s="37">
        <v>3</v>
      </c>
      <c r="W13" s="38">
        <v>5</v>
      </c>
      <c r="X13" s="38"/>
      <c r="Y13" s="73" t="s">
        <v>48</v>
      </c>
    </row>
    <row r="14" spans="1:25" ht="12.75">
      <c r="A14" s="72"/>
      <c r="B14" s="56" t="s">
        <v>51</v>
      </c>
      <c r="C14" s="66" t="s">
        <v>52</v>
      </c>
      <c r="D14" s="136"/>
      <c r="E14" s="38"/>
      <c r="F14" s="38"/>
      <c r="G14" s="46"/>
      <c r="H14" s="46"/>
      <c r="I14" s="46"/>
      <c r="J14" s="46"/>
      <c r="K14" s="46"/>
      <c r="L14" s="46"/>
      <c r="M14" s="35"/>
      <c r="N14" s="35"/>
      <c r="O14" s="35"/>
      <c r="P14" s="35"/>
      <c r="Q14" s="35"/>
      <c r="R14" s="35"/>
      <c r="S14" s="35"/>
      <c r="T14" s="35"/>
      <c r="U14" s="36">
        <v>5</v>
      </c>
      <c r="V14" s="37">
        <v>5</v>
      </c>
      <c r="W14" s="38"/>
      <c r="X14" s="38">
        <v>5</v>
      </c>
      <c r="Y14" s="47" t="s">
        <v>53</v>
      </c>
    </row>
    <row r="15" spans="1:25" ht="12.75">
      <c r="A15" s="74" t="s">
        <v>82</v>
      </c>
      <c r="B15" s="31" t="s">
        <v>55</v>
      </c>
      <c r="C15" s="66" t="s">
        <v>56</v>
      </c>
      <c r="D15" s="12"/>
      <c r="E15" s="38"/>
      <c r="F15" s="38"/>
      <c r="G15" s="12"/>
      <c r="H15" s="38"/>
      <c r="I15" s="38"/>
      <c r="J15" s="12"/>
      <c r="K15" s="38"/>
      <c r="L15" s="38"/>
      <c r="M15" s="12"/>
      <c r="N15" s="38"/>
      <c r="O15" s="38"/>
      <c r="P15" s="12"/>
      <c r="Q15" s="38"/>
      <c r="R15" s="38"/>
      <c r="S15" s="12"/>
      <c r="T15" s="38">
        <v>2</v>
      </c>
      <c r="U15" s="234"/>
      <c r="V15" s="37">
        <v>0</v>
      </c>
      <c r="W15" s="33"/>
      <c r="X15" s="31" t="s">
        <v>57</v>
      </c>
      <c r="Y15" s="102" t="s">
        <v>53</v>
      </c>
    </row>
    <row r="16" spans="1:25" ht="25.5">
      <c r="A16" s="75" t="s">
        <v>58</v>
      </c>
      <c r="B16" s="41" t="s">
        <v>59</v>
      </c>
      <c r="C16" s="66" t="s">
        <v>60</v>
      </c>
      <c r="D16" s="260"/>
      <c r="E16" s="77"/>
      <c r="F16" s="77"/>
      <c r="G16" s="255"/>
      <c r="H16" s="255"/>
      <c r="I16" s="255"/>
      <c r="J16" s="255">
        <v>2</v>
      </c>
      <c r="K16" s="255"/>
      <c r="L16" s="255"/>
      <c r="M16" s="70"/>
      <c r="N16" s="70"/>
      <c r="O16" s="70"/>
      <c r="P16" s="70"/>
      <c r="Q16" s="70"/>
      <c r="R16" s="70"/>
      <c r="S16" s="70"/>
      <c r="T16" s="70"/>
      <c r="U16" s="71"/>
      <c r="V16" s="103">
        <v>1</v>
      </c>
      <c r="W16" s="77">
        <v>5</v>
      </c>
      <c r="X16" s="77"/>
      <c r="Y16" s="47" t="s">
        <v>61</v>
      </c>
    </row>
    <row r="17" spans="1:25" ht="12.75">
      <c r="A17" s="64" t="s">
        <v>62</v>
      </c>
      <c r="B17" s="56" t="s">
        <v>63</v>
      </c>
      <c r="C17" s="66" t="s">
        <v>64</v>
      </c>
      <c r="D17" s="136"/>
      <c r="E17" s="38"/>
      <c r="F17" s="38"/>
      <c r="G17" s="46"/>
      <c r="H17" s="46"/>
      <c r="I17" s="46"/>
      <c r="J17" s="46"/>
      <c r="K17" s="46"/>
      <c r="L17" s="46"/>
      <c r="M17" s="35"/>
      <c r="N17" s="35"/>
      <c r="O17" s="35"/>
      <c r="P17" s="35">
        <v>4</v>
      </c>
      <c r="Q17" s="35"/>
      <c r="R17" s="35"/>
      <c r="S17" s="35"/>
      <c r="T17" s="35"/>
      <c r="U17" s="36"/>
      <c r="V17" s="37">
        <v>4</v>
      </c>
      <c r="W17" s="38">
        <v>5</v>
      </c>
      <c r="X17" s="38"/>
      <c r="Y17" s="67" t="s">
        <v>61</v>
      </c>
    </row>
    <row r="18" spans="1:25" ht="12.75">
      <c r="A18" s="74" t="s">
        <v>65</v>
      </c>
      <c r="B18" s="56" t="s">
        <v>66</v>
      </c>
      <c r="C18" s="66" t="s">
        <v>67</v>
      </c>
      <c r="D18" s="136"/>
      <c r="E18" s="38"/>
      <c r="F18" s="38"/>
      <c r="G18" s="46"/>
      <c r="H18" s="46"/>
      <c r="I18" s="46"/>
      <c r="J18" s="46"/>
      <c r="K18" s="46"/>
      <c r="L18" s="46"/>
      <c r="M18" s="35"/>
      <c r="N18" s="35"/>
      <c r="O18" s="35"/>
      <c r="P18" s="35"/>
      <c r="Q18" s="35"/>
      <c r="R18" s="36"/>
      <c r="S18" s="237">
        <v>3</v>
      </c>
      <c r="T18" s="237"/>
      <c r="U18" s="235"/>
      <c r="V18" s="37">
        <v>3</v>
      </c>
      <c r="W18" s="38">
        <v>5</v>
      </c>
      <c r="X18" s="38"/>
      <c r="Y18" s="67" t="s">
        <v>68</v>
      </c>
    </row>
    <row r="19" spans="1:25" ht="12.75">
      <c r="A19" s="76" t="s">
        <v>69</v>
      </c>
      <c r="B19" s="41" t="s">
        <v>70</v>
      </c>
      <c r="C19" s="66" t="s">
        <v>71</v>
      </c>
      <c r="D19" s="258"/>
      <c r="E19" s="53"/>
      <c r="F19" s="53"/>
      <c r="G19" s="248"/>
      <c r="H19" s="248"/>
      <c r="I19" s="248"/>
      <c r="J19" s="248"/>
      <c r="K19" s="248"/>
      <c r="L19" s="248"/>
      <c r="M19" s="237"/>
      <c r="N19" s="237"/>
      <c r="O19" s="237"/>
      <c r="P19" s="35">
        <v>4</v>
      </c>
      <c r="Q19" s="35"/>
      <c r="R19" s="35"/>
      <c r="S19" s="35"/>
      <c r="T19" s="35"/>
      <c r="U19" s="253"/>
      <c r="V19" s="52">
        <v>3</v>
      </c>
      <c r="W19" s="53">
        <v>5</v>
      </c>
      <c r="X19" s="53"/>
      <c r="Y19" s="47" t="s">
        <v>72</v>
      </c>
    </row>
    <row r="20" spans="1:25" ht="12.75">
      <c r="A20" s="74" t="s">
        <v>83</v>
      </c>
      <c r="B20" s="41" t="s">
        <v>73</v>
      </c>
      <c r="C20" s="79" t="s">
        <v>74</v>
      </c>
      <c r="D20" s="258"/>
      <c r="E20" s="53"/>
      <c r="F20" s="53"/>
      <c r="G20" s="248"/>
      <c r="H20" s="248"/>
      <c r="I20" s="248"/>
      <c r="J20" s="46"/>
      <c r="K20" s="46"/>
      <c r="L20" s="46"/>
      <c r="M20" s="35"/>
      <c r="N20" s="35"/>
      <c r="O20" s="35"/>
      <c r="P20" s="237"/>
      <c r="Q20" s="237"/>
      <c r="R20" s="237"/>
      <c r="S20" s="237">
        <v>1</v>
      </c>
      <c r="T20" s="237"/>
      <c r="U20" s="261"/>
      <c r="V20" s="52">
        <v>1</v>
      </c>
      <c r="W20" s="53">
        <v>5</v>
      </c>
      <c r="X20" s="53"/>
      <c r="Y20" s="47" t="s">
        <v>75</v>
      </c>
    </row>
    <row r="21" spans="1:25" ht="12.75">
      <c r="A21" s="107" t="s">
        <v>90</v>
      </c>
      <c r="B21" s="269" t="s">
        <v>85</v>
      </c>
      <c r="C21" s="269"/>
      <c r="D21" s="31"/>
      <c r="E21" s="31"/>
      <c r="F21" s="31"/>
      <c r="G21" s="108"/>
      <c r="H21" s="34"/>
      <c r="I21" s="44"/>
      <c r="J21" s="273" t="s">
        <v>91</v>
      </c>
      <c r="K21" s="273"/>
      <c r="L21" s="273"/>
      <c r="M21" s="273"/>
      <c r="N21" s="273"/>
      <c r="O21" s="273"/>
      <c r="P21" s="109"/>
      <c r="Q21" s="109"/>
      <c r="R21" s="109"/>
      <c r="S21" s="109"/>
      <c r="T21" s="109"/>
      <c r="U21" s="116"/>
      <c r="V21" s="37">
        <v>6</v>
      </c>
      <c r="W21" s="12"/>
      <c r="X21" s="38"/>
      <c r="Y21" s="47"/>
    </row>
    <row r="22" spans="1:25" ht="12.75">
      <c r="A22" s="274" t="s">
        <v>76</v>
      </c>
      <c r="B22" s="274"/>
      <c r="C22" s="274"/>
      <c r="D22" s="111">
        <f aca="true" t="shared" si="0" ref="D22:M22">SUM(D5:D20)</f>
        <v>0</v>
      </c>
      <c r="E22" s="81">
        <f t="shared" si="0"/>
        <v>0</v>
      </c>
      <c r="F22" s="82">
        <f t="shared" si="0"/>
        <v>0</v>
      </c>
      <c r="G22" s="83">
        <f t="shared" si="0"/>
        <v>0</v>
      </c>
      <c r="H22" s="81">
        <f t="shared" si="0"/>
        <v>0</v>
      </c>
      <c r="I22" s="82">
        <f t="shared" si="0"/>
        <v>0</v>
      </c>
      <c r="J22" s="83">
        <f t="shared" si="0"/>
        <v>8</v>
      </c>
      <c r="K22" s="81">
        <f t="shared" si="0"/>
        <v>2</v>
      </c>
      <c r="L22" s="82">
        <f t="shared" si="0"/>
        <v>3</v>
      </c>
      <c r="M22" s="83">
        <f t="shared" si="0"/>
        <v>11</v>
      </c>
      <c r="N22" s="81">
        <v>1</v>
      </c>
      <c r="O22" s="82">
        <v>2</v>
      </c>
      <c r="P22" s="83">
        <f aca="true" t="shared" si="1" ref="P22:U22">SUM(P5:P20)</f>
        <v>11</v>
      </c>
      <c r="Q22" s="81">
        <f t="shared" si="1"/>
        <v>0</v>
      </c>
      <c r="R22" s="82">
        <f t="shared" si="1"/>
        <v>0</v>
      </c>
      <c r="S22" s="83">
        <f t="shared" si="1"/>
        <v>4</v>
      </c>
      <c r="T22" s="81">
        <f t="shared" si="1"/>
        <v>2</v>
      </c>
      <c r="U22" s="84">
        <f t="shared" si="1"/>
        <v>5</v>
      </c>
      <c r="V22" s="104">
        <v>50</v>
      </c>
      <c r="W22" s="38"/>
      <c r="X22" s="38"/>
      <c r="Y22" s="31"/>
    </row>
    <row r="23" spans="1:25" ht="12.75">
      <c r="A23" s="88"/>
      <c r="B23" s="89" t="s">
        <v>77</v>
      </c>
      <c r="C23" s="90" t="s">
        <v>78</v>
      </c>
      <c r="D23" s="113"/>
      <c r="E23" s="92">
        <f>SUM(D22:F22)</f>
        <v>0</v>
      </c>
      <c r="F23" s="12"/>
      <c r="G23" s="11"/>
      <c r="H23" s="91">
        <f>SUM(G22:I22)</f>
        <v>0</v>
      </c>
      <c r="I23" s="12"/>
      <c r="J23" s="11"/>
      <c r="K23" s="91">
        <v>12</v>
      </c>
      <c r="L23" s="12"/>
      <c r="M23" s="11"/>
      <c r="N23" s="91">
        <v>13</v>
      </c>
      <c r="O23" s="12"/>
      <c r="P23" s="11"/>
      <c r="Q23" s="92">
        <v>10</v>
      </c>
      <c r="R23" s="12"/>
      <c r="S23" s="11"/>
      <c r="T23" s="91">
        <v>9</v>
      </c>
      <c r="U23" s="93"/>
      <c r="V23" s="114"/>
      <c r="W23" s="38"/>
      <c r="X23" s="38"/>
      <c r="Y23" s="31"/>
    </row>
    <row r="25" ht="15.75">
      <c r="B25" s="117" t="s">
        <v>88</v>
      </c>
    </row>
  </sheetData>
  <sheetProtection selectLockedCells="1" selectUnlockedCells="1"/>
  <mergeCells count="5">
    <mergeCell ref="A1:Y1"/>
    <mergeCell ref="B3:C3"/>
    <mergeCell ref="B21:C21"/>
    <mergeCell ref="J21:O21"/>
    <mergeCell ref="A22:C22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4"/>
  <sheetViews>
    <sheetView zoomScale="90" zoomScaleNormal="90" zoomScalePageLayoutView="0" workbookViewId="0" topLeftCell="A1">
      <selection activeCell="B5" sqref="B5"/>
    </sheetView>
  </sheetViews>
  <sheetFormatPr defaultColWidth="9.33203125" defaultRowHeight="12.75"/>
  <cols>
    <col min="1" max="1" width="18.66015625" style="0" customWidth="1"/>
    <col min="2" max="2" width="30.33203125" style="0" customWidth="1"/>
    <col min="3" max="3" width="12.5" style="0" bestFit="1" customWidth="1"/>
    <col min="4" max="6" width="3.5" style="0" customWidth="1"/>
    <col min="7" max="7" width="4.16015625" style="0" customWidth="1"/>
    <col min="8" max="8" width="4.33203125" style="0" customWidth="1"/>
    <col min="9" max="9" width="4.5" style="0" customWidth="1"/>
    <col min="10" max="10" width="3.66015625" style="0" customWidth="1"/>
    <col min="11" max="11" width="4.33203125" style="0" customWidth="1"/>
    <col min="12" max="13" width="3.83203125" style="0" customWidth="1"/>
    <col min="14" max="14" width="4.5" style="0" customWidth="1"/>
    <col min="15" max="15" width="4.16015625" style="0" customWidth="1"/>
    <col min="16" max="16" width="3.83203125" style="0" customWidth="1"/>
    <col min="17" max="17" width="4.16015625" style="0" customWidth="1"/>
    <col min="18" max="18" width="3.66015625" style="0" customWidth="1"/>
    <col min="19" max="19" width="4" style="0" customWidth="1"/>
    <col min="20" max="20" width="3.83203125" style="0" customWidth="1"/>
    <col min="21" max="21" width="4" style="0" customWidth="1"/>
    <col min="22" max="22" width="4.5" style="0" customWidth="1"/>
    <col min="23" max="24" width="4" style="0" customWidth="1"/>
    <col min="25" max="25" width="20" style="0" customWidth="1"/>
  </cols>
  <sheetData>
    <row r="1" spans="1:25" ht="18.75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ht="18.75">
      <c r="A2" s="2" t="s">
        <v>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5"/>
    </row>
    <row r="3" spans="1:25" ht="12.75">
      <c r="A3" s="6"/>
      <c r="B3" s="268" t="s">
        <v>2</v>
      </c>
      <c r="C3" s="268"/>
      <c r="D3" s="8" t="s">
        <v>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1" t="s">
        <v>4</v>
      </c>
      <c r="X3" s="12"/>
      <c r="Y3" s="6"/>
    </row>
    <row r="4" spans="1:25" ht="12.75">
      <c r="A4" s="13" t="s">
        <v>5</v>
      </c>
      <c r="B4" s="14" t="s">
        <v>6</v>
      </c>
      <c r="C4" s="15" t="s">
        <v>7</v>
      </c>
      <c r="D4" s="16"/>
      <c r="E4" s="17">
        <v>1</v>
      </c>
      <c r="F4" s="18"/>
      <c r="G4" s="19"/>
      <c r="H4" s="17">
        <v>2</v>
      </c>
      <c r="I4" s="18"/>
      <c r="J4" s="19"/>
      <c r="K4" s="17">
        <v>3</v>
      </c>
      <c r="L4" s="18"/>
      <c r="M4" s="19"/>
      <c r="N4" s="17">
        <v>4</v>
      </c>
      <c r="O4" s="18"/>
      <c r="P4" s="19"/>
      <c r="Q4" s="17">
        <v>5</v>
      </c>
      <c r="R4" s="18"/>
      <c r="S4" s="19"/>
      <c r="T4" s="17">
        <v>6</v>
      </c>
      <c r="U4" s="17"/>
      <c r="V4" s="20" t="s">
        <v>8</v>
      </c>
      <c r="W4" s="14" t="s">
        <v>9</v>
      </c>
      <c r="X4" s="21" t="s">
        <v>10</v>
      </c>
      <c r="Y4" s="22" t="s">
        <v>11</v>
      </c>
    </row>
    <row r="5" spans="1:25" ht="12.75">
      <c r="A5" s="118" t="s">
        <v>93</v>
      </c>
      <c r="B5" s="49" t="s">
        <v>26</v>
      </c>
      <c r="C5" s="25" t="s">
        <v>27</v>
      </c>
      <c r="D5" s="136"/>
      <c r="E5" s="38"/>
      <c r="F5" s="38"/>
      <c r="G5" s="46"/>
      <c r="H5" s="46"/>
      <c r="I5" s="46"/>
      <c r="J5" s="46"/>
      <c r="K5" s="46"/>
      <c r="L5" s="46"/>
      <c r="M5" s="35"/>
      <c r="N5" s="35"/>
      <c r="O5" s="35">
        <v>2</v>
      </c>
      <c r="P5" s="35"/>
      <c r="Q5" s="35"/>
      <c r="R5" s="35"/>
      <c r="S5" s="35"/>
      <c r="T5" s="35"/>
      <c r="U5" s="36"/>
      <c r="V5" s="37">
        <f>SUM(M5:U5)</f>
        <v>2</v>
      </c>
      <c r="W5" s="119"/>
      <c r="X5" s="46">
        <v>5</v>
      </c>
      <c r="Y5" s="50" t="s">
        <v>28</v>
      </c>
    </row>
    <row r="6" spans="1:26" ht="12.75">
      <c r="A6" s="23" t="s">
        <v>29</v>
      </c>
      <c r="B6" s="41" t="s">
        <v>29</v>
      </c>
      <c r="C6" s="51" t="s">
        <v>30</v>
      </c>
      <c r="D6" s="136"/>
      <c r="E6" s="38"/>
      <c r="F6" s="38"/>
      <c r="G6" s="46"/>
      <c r="H6" s="46"/>
      <c r="I6" s="46"/>
      <c r="J6" s="35">
        <v>4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  <c r="V6" s="52">
        <f>SUM(J6:U6)</f>
        <v>4</v>
      </c>
      <c r="W6" s="120">
        <v>5</v>
      </c>
      <c r="X6" s="53"/>
      <c r="Y6" s="78" t="s">
        <v>162</v>
      </c>
      <c r="Z6" s="100"/>
    </row>
    <row r="7" spans="1:25" ht="12.75">
      <c r="A7" s="55"/>
      <c r="B7" s="56" t="s">
        <v>31</v>
      </c>
      <c r="C7" s="57" t="s">
        <v>32</v>
      </c>
      <c r="D7" s="136"/>
      <c r="E7" s="38"/>
      <c r="F7" s="38"/>
      <c r="G7" s="46"/>
      <c r="H7" s="46"/>
      <c r="I7" s="46"/>
      <c r="J7" s="35"/>
      <c r="K7" s="35">
        <v>2</v>
      </c>
      <c r="L7" s="35"/>
      <c r="M7" s="35"/>
      <c r="N7" s="35"/>
      <c r="O7" s="35"/>
      <c r="P7" s="35"/>
      <c r="Q7" s="35"/>
      <c r="R7" s="35"/>
      <c r="S7" s="35"/>
      <c r="T7" s="35"/>
      <c r="U7" s="36"/>
      <c r="V7" s="58">
        <v>2</v>
      </c>
      <c r="W7" s="121"/>
      <c r="X7" s="6">
        <v>5</v>
      </c>
      <c r="Y7" s="59" t="s">
        <v>33</v>
      </c>
    </row>
    <row r="8" spans="1:26" ht="12.75">
      <c r="A8" s="60" t="s">
        <v>81</v>
      </c>
      <c r="B8" s="61" t="s">
        <v>35</v>
      </c>
      <c r="C8" s="57" t="s">
        <v>36</v>
      </c>
      <c r="D8" s="258"/>
      <c r="E8" s="53"/>
      <c r="F8" s="53"/>
      <c r="G8" s="248"/>
      <c r="H8" s="248"/>
      <c r="I8" s="248"/>
      <c r="J8" s="237"/>
      <c r="K8" s="237"/>
      <c r="L8" s="237">
        <v>3</v>
      </c>
      <c r="M8" s="237"/>
      <c r="N8" s="237"/>
      <c r="O8" s="237"/>
      <c r="P8" s="237"/>
      <c r="Q8" s="237"/>
      <c r="R8" s="237"/>
      <c r="S8" s="237"/>
      <c r="T8" s="237"/>
      <c r="U8" s="235"/>
      <c r="V8" s="58">
        <v>3</v>
      </c>
      <c r="W8" s="121"/>
      <c r="X8" s="6">
        <v>5</v>
      </c>
      <c r="Y8" s="59" t="s">
        <v>164</v>
      </c>
      <c r="Z8" s="100"/>
    </row>
    <row r="9" spans="1:25" ht="38.25">
      <c r="A9" s="64" t="s">
        <v>37</v>
      </c>
      <c r="B9" s="65" t="s">
        <v>38</v>
      </c>
      <c r="C9" s="66" t="s">
        <v>39</v>
      </c>
      <c r="D9" s="259"/>
      <c r="E9" s="250"/>
      <c r="F9" s="251"/>
      <c r="G9" s="69"/>
      <c r="H9" s="252"/>
      <c r="I9" s="69"/>
      <c r="J9" s="69"/>
      <c r="K9" s="252"/>
      <c r="L9" s="69"/>
      <c r="M9" s="69">
        <v>3</v>
      </c>
      <c r="N9" s="252">
        <v>1</v>
      </c>
      <c r="O9" s="69"/>
      <c r="P9" s="69"/>
      <c r="Q9" s="252"/>
      <c r="R9" s="69"/>
      <c r="S9" s="69"/>
      <c r="T9" s="35"/>
      <c r="U9" s="253"/>
      <c r="V9" s="58">
        <v>4</v>
      </c>
      <c r="W9" s="121">
        <v>5</v>
      </c>
      <c r="X9" s="6"/>
      <c r="Y9" s="67" t="s">
        <v>40</v>
      </c>
    </row>
    <row r="10" spans="1:25" ht="12.75">
      <c r="A10" s="68" t="s">
        <v>25</v>
      </c>
      <c r="B10" s="61" t="s">
        <v>42</v>
      </c>
      <c r="C10" s="57" t="s">
        <v>43</v>
      </c>
      <c r="D10" s="259"/>
      <c r="E10" s="250"/>
      <c r="F10" s="251"/>
      <c r="G10" s="69"/>
      <c r="H10" s="252"/>
      <c r="I10" s="69"/>
      <c r="J10" s="69"/>
      <c r="K10" s="252"/>
      <c r="L10" s="69"/>
      <c r="M10" s="69"/>
      <c r="N10" s="252"/>
      <c r="O10" s="69"/>
      <c r="P10" s="69">
        <v>3</v>
      </c>
      <c r="Q10" s="252"/>
      <c r="R10" s="254"/>
      <c r="S10" s="69"/>
      <c r="T10" s="70"/>
      <c r="U10" s="71"/>
      <c r="V10" s="58">
        <v>3</v>
      </c>
      <c r="W10" s="121">
        <v>5</v>
      </c>
      <c r="X10" s="6"/>
      <c r="Y10" s="39" t="s">
        <v>44</v>
      </c>
    </row>
    <row r="11" spans="1:25" ht="12.75">
      <c r="A11" s="64" t="s">
        <v>45</v>
      </c>
      <c r="B11" s="56" t="s">
        <v>46</v>
      </c>
      <c r="C11" s="66" t="s">
        <v>47</v>
      </c>
      <c r="D11" s="136"/>
      <c r="E11" s="38"/>
      <c r="F11" s="38"/>
      <c r="G11" s="46"/>
      <c r="H11" s="46"/>
      <c r="I11" s="46"/>
      <c r="J11" s="46">
        <v>2</v>
      </c>
      <c r="K11" s="46"/>
      <c r="L11" s="46"/>
      <c r="M11" s="35"/>
      <c r="N11" s="35"/>
      <c r="O11" s="35"/>
      <c r="P11" s="35"/>
      <c r="Q11" s="35"/>
      <c r="R11" s="35"/>
      <c r="S11" s="35"/>
      <c r="T11" s="35"/>
      <c r="U11" s="36"/>
      <c r="V11" s="37">
        <v>2</v>
      </c>
      <c r="W11" s="122">
        <v>5</v>
      </c>
      <c r="X11" s="38"/>
      <c r="Y11" s="67" t="s">
        <v>48</v>
      </c>
    </row>
    <row r="12" spans="1:25" ht="12.75">
      <c r="A12" s="72"/>
      <c r="B12" s="56" t="s">
        <v>49</v>
      </c>
      <c r="C12" s="66" t="s">
        <v>50</v>
      </c>
      <c r="D12" s="136"/>
      <c r="E12" s="38"/>
      <c r="F12" s="38"/>
      <c r="G12" s="46"/>
      <c r="H12" s="46"/>
      <c r="I12" s="46"/>
      <c r="J12" s="46"/>
      <c r="K12" s="46"/>
      <c r="L12" s="46"/>
      <c r="M12" s="35">
        <v>3</v>
      </c>
      <c r="N12" s="35"/>
      <c r="O12" s="35"/>
      <c r="P12" s="35"/>
      <c r="Q12" s="35"/>
      <c r="R12" s="35"/>
      <c r="S12" s="35"/>
      <c r="T12" s="35"/>
      <c r="U12" s="36"/>
      <c r="V12" s="37">
        <v>3</v>
      </c>
      <c r="W12" s="119">
        <v>5</v>
      </c>
      <c r="X12" s="38"/>
      <c r="Y12" s="73" t="s">
        <v>48</v>
      </c>
    </row>
    <row r="13" spans="1:25" ht="12.75">
      <c r="A13" s="72"/>
      <c r="B13" s="56" t="s">
        <v>51</v>
      </c>
      <c r="C13" s="66" t="s">
        <v>52</v>
      </c>
      <c r="D13" s="136"/>
      <c r="E13" s="38"/>
      <c r="F13" s="38"/>
      <c r="G13" s="46"/>
      <c r="H13" s="46"/>
      <c r="I13" s="46"/>
      <c r="J13" s="46"/>
      <c r="K13" s="46"/>
      <c r="L13" s="46"/>
      <c r="M13" s="35"/>
      <c r="N13" s="35"/>
      <c r="O13" s="35"/>
      <c r="P13" s="35"/>
      <c r="Q13" s="35"/>
      <c r="R13" s="35"/>
      <c r="S13" s="35"/>
      <c r="T13" s="35"/>
      <c r="U13" s="36">
        <v>5</v>
      </c>
      <c r="V13" s="37">
        <v>5</v>
      </c>
      <c r="W13" s="38"/>
      <c r="X13" s="38">
        <v>5</v>
      </c>
      <c r="Y13" s="47" t="s">
        <v>53</v>
      </c>
    </row>
    <row r="14" spans="1:25" ht="12.75">
      <c r="A14" s="74" t="s">
        <v>82</v>
      </c>
      <c r="B14" s="31" t="s">
        <v>55</v>
      </c>
      <c r="C14" s="66" t="s">
        <v>56</v>
      </c>
      <c r="D14" s="12"/>
      <c r="E14" s="38"/>
      <c r="F14" s="38"/>
      <c r="G14" s="12"/>
      <c r="H14" s="38"/>
      <c r="I14" s="38"/>
      <c r="J14" s="12"/>
      <c r="K14" s="38"/>
      <c r="L14" s="38"/>
      <c r="M14" s="12"/>
      <c r="N14" s="38"/>
      <c r="O14" s="38"/>
      <c r="P14" s="12"/>
      <c r="Q14" s="38"/>
      <c r="R14" s="38"/>
      <c r="S14" s="12"/>
      <c r="T14" s="38">
        <v>2</v>
      </c>
      <c r="U14" s="234"/>
      <c r="V14" s="37">
        <v>0</v>
      </c>
      <c r="W14" s="33"/>
      <c r="X14" s="31" t="s">
        <v>57</v>
      </c>
      <c r="Y14" s="102" t="s">
        <v>53</v>
      </c>
    </row>
    <row r="15" spans="1:25" ht="25.5">
      <c r="A15" s="75" t="s">
        <v>58</v>
      </c>
      <c r="B15" s="41" t="s">
        <v>59</v>
      </c>
      <c r="C15" s="66" t="s">
        <v>60</v>
      </c>
      <c r="D15" s="260"/>
      <c r="E15" s="77"/>
      <c r="F15" s="77"/>
      <c r="G15" s="255"/>
      <c r="H15" s="255"/>
      <c r="I15" s="255"/>
      <c r="J15" s="255">
        <v>2</v>
      </c>
      <c r="K15" s="255"/>
      <c r="L15" s="255"/>
      <c r="M15" s="70"/>
      <c r="N15" s="70"/>
      <c r="O15" s="70"/>
      <c r="P15" s="70"/>
      <c r="Q15" s="70"/>
      <c r="R15" s="70"/>
      <c r="S15" s="70"/>
      <c r="T15" s="70"/>
      <c r="U15" s="71"/>
      <c r="V15" s="103">
        <v>1</v>
      </c>
      <c r="W15" s="123">
        <v>5</v>
      </c>
      <c r="X15" s="77"/>
      <c r="Y15" s="47" t="s">
        <v>61</v>
      </c>
    </row>
    <row r="16" spans="1:25" ht="12.75">
      <c r="A16" s="64" t="s">
        <v>62</v>
      </c>
      <c r="B16" s="56" t="s">
        <v>63</v>
      </c>
      <c r="C16" s="66" t="s">
        <v>64</v>
      </c>
      <c r="D16" s="136"/>
      <c r="E16" s="38"/>
      <c r="F16" s="38"/>
      <c r="G16" s="46"/>
      <c r="H16" s="46"/>
      <c r="I16" s="46"/>
      <c r="J16" s="46"/>
      <c r="K16" s="46"/>
      <c r="L16" s="46"/>
      <c r="M16" s="35"/>
      <c r="N16" s="35"/>
      <c r="O16" s="35"/>
      <c r="P16" s="35">
        <v>4</v>
      </c>
      <c r="Q16" s="35"/>
      <c r="R16" s="35"/>
      <c r="S16" s="35"/>
      <c r="T16" s="35"/>
      <c r="U16" s="36"/>
      <c r="V16" s="37">
        <v>4</v>
      </c>
      <c r="W16" s="119">
        <v>5</v>
      </c>
      <c r="X16" s="38"/>
      <c r="Y16" s="67" t="s">
        <v>61</v>
      </c>
    </row>
    <row r="17" spans="1:25" ht="12.75">
      <c r="A17" s="74" t="s">
        <v>65</v>
      </c>
      <c r="B17" s="56" t="s">
        <v>66</v>
      </c>
      <c r="C17" s="66" t="s">
        <v>67</v>
      </c>
      <c r="D17" s="136"/>
      <c r="E17" s="38"/>
      <c r="F17" s="38"/>
      <c r="G17" s="46"/>
      <c r="H17" s="46"/>
      <c r="I17" s="46"/>
      <c r="J17" s="46"/>
      <c r="K17" s="46"/>
      <c r="L17" s="46"/>
      <c r="M17" s="35"/>
      <c r="N17" s="35"/>
      <c r="O17" s="35"/>
      <c r="P17" s="35"/>
      <c r="Q17" s="35"/>
      <c r="R17" s="36"/>
      <c r="S17" s="237">
        <v>3</v>
      </c>
      <c r="T17" s="237"/>
      <c r="U17" s="235"/>
      <c r="V17" s="37">
        <v>3</v>
      </c>
      <c r="W17" s="119">
        <v>5</v>
      </c>
      <c r="X17" s="38"/>
      <c r="Y17" s="67" t="s">
        <v>68</v>
      </c>
    </row>
    <row r="18" spans="1:25" ht="12.75">
      <c r="A18" s="76" t="s">
        <v>69</v>
      </c>
      <c r="B18" s="41" t="s">
        <v>70</v>
      </c>
      <c r="C18" s="66" t="s">
        <v>71</v>
      </c>
      <c r="D18" s="258"/>
      <c r="E18" s="53"/>
      <c r="F18" s="53"/>
      <c r="G18" s="248"/>
      <c r="H18" s="248"/>
      <c r="I18" s="248"/>
      <c r="J18" s="46"/>
      <c r="K18" s="46"/>
      <c r="L18" s="46"/>
      <c r="M18" s="35"/>
      <c r="N18" s="35"/>
      <c r="O18" s="35"/>
      <c r="P18" s="35">
        <v>4</v>
      </c>
      <c r="Q18" s="35"/>
      <c r="R18" s="35"/>
      <c r="S18" s="35"/>
      <c r="T18" s="35"/>
      <c r="U18" s="253"/>
      <c r="V18" s="52">
        <v>3</v>
      </c>
      <c r="W18" s="120">
        <v>5</v>
      </c>
      <c r="X18" s="53"/>
      <c r="Y18" s="47" t="s">
        <v>72</v>
      </c>
    </row>
    <row r="19" spans="1:25" ht="12.75">
      <c r="A19" s="74" t="s">
        <v>83</v>
      </c>
      <c r="B19" s="41" t="s">
        <v>73</v>
      </c>
      <c r="C19" s="124" t="s">
        <v>74</v>
      </c>
      <c r="D19" s="258"/>
      <c r="E19" s="53"/>
      <c r="F19" s="53"/>
      <c r="G19" s="248"/>
      <c r="H19" s="248"/>
      <c r="I19" s="248"/>
      <c r="J19" s="46"/>
      <c r="K19" s="46"/>
      <c r="L19" s="46"/>
      <c r="M19" s="35"/>
      <c r="N19" s="35"/>
      <c r="O19" s="35"/>
      <c r="P19" s="35"/>
      <c r="Q19" s="35"/>
      <c r="R19" s="35"/>
      <c r="S19" s="35">
        <v>1</v>
      </c>
      <c r="T19" s="35"/>
      <c r="U19" s="253"/>
      <c r="V19" s="52">
        <v>1</v>
      </c>
      <c r="W19" s="120">
        <v>5</v>
      </c>
      <c r="X19" s="53"/>
      <c r="Y19" s="47" t="s">
        <v>75</v>
      </c>
    </row>
    <row r="20" spans="1:25" ht="12.75">
      <c r="A20" s="107"/>
      <c r="B20" s="269" t="s">
        <v>85</v>
      </c>
      <c r="C20" s="269"/>
      <c r="D20" s="31"/>
      <c r="E20" s="31"/>
      <c r="F20" s="31"/>
      <c r="G20" s="108"/>
      <c r="H20" s="34"/>
      <c r="I20" s="34"/>
      <c r="J20" s="275" t="s">
        <v>94</v>
      </c>
      <c r="K20" s="275"/>
      <c r="L20" s="275"/>
      <c r="M20" s="275"/>
      <c r="N20" s="275"/>
      <c r="O20" s="275"/>
      <c r="P20" s="109"/>
      <c r="Q20" s="109"/>
      <c r="R20" s="109"/>
      <c r="S20" s="109"/>
      <c r="T20" s="109"/>
      <c r="U20" s="109"/>
      <c r="V20" s="110">
        <v>10</v>
      </c>
      <c r="W20" s="125"/>
      <c r="X20" s="38"/>
      <c r="Y20" s="47"/>
    </row>
    <row r="21" spans="1:25" ht="12.75">
      <c r="A21" s="274" t="s">
        <v>76</v>
      </c>
      <c r="B21" s="274"/>
      <c r="C21" s="274"/>
      <c r="D21" s="111">
        <f aca="true" t="shared" si="0" ref="D21:I21">SUM(D5:D19)</f>
        <v>0</v>
      </c>
      <c r="E21" s="81">
        <f t="shared" si="0"/>
        <v>0</v>
      </c>
      <c r="F21" s="82">
        <f t="shared" si="0"/>
        <v>0</v>
      </c>
      <c r="G21" s="83">
        <f t="shared" si="0"/>
        <v>0</v>
      </c>
      <c r="H21" s="81">
        <f t="shared" si="0"/>
        <v>0</v>
      </c>
      <c r="I21" s="82">
        <f t="shared" si="0"/>
        <v>0</v>
      </c>
      <c r="J21" s="83">
        <v>8</v>
      </c>
      <c r="K21" s="81">
        <f>SUM(K5:K19)</f>
        <v>2</v>
      </c>
      <c r="L21" s="82">
        <f>SUM(L5:L19)</f>
        <v>3</v>
      </c>
      <c r="M21" s="83">
        <f>SUM(M5:M19)</f>
        <v>6</v>
      </c>
      <c r="N21" s="81">
        <v>1</v>
      </c>
      <c r="O21" s="82">
        <v>2</v>
      </c>
      <c r="P21" s="83">
        <f aca="true" t="shared" si="1" ref="P21:U21">SUM(P5:P19)</f>
        <v>11</v>
      </c>
      <c r="Q21" s="81">
        <f t="shared" si="1"/>
        <v>0</v>
      </c>
      <c r="R21" s="82">
        <f t="shared" si="1"/>
        <v>0</v>
      </c>
      <c r="S21" s="83">
        <f t="shared" si="1"/>
        <v>4</v>
      </c>
      <c r="T21" s="81">
        <f t="shared" si="1"/>
        <v>2</v>
      </c>
      <c r="U21" s="126">
        <f t="shared" si="1"/>
        <v>5</v>
      </c>
      <c r="V21" s="104">
        <f>SUM(V5:V20)</f>
        <v>50</v>
      </c>
      <c r="W21" s="38"/>
      <c r="X21" s="38"/>
      <c r="Y21" s="31"/>
    </row>
    <row r="22" spans="1:25" ht="12.75">
      <c r="A22" s="88"/>
      <c r="B22" s="89" t="s">
        <v>77</v>
      </c>
      <c r="C22" s="90" t="s">
        <v>78</v>
      </c>
      <c r="D22" s="113"/>
      <c r="E22" s="92">
        <f>SUM(D21:F21)</f>
        <v>0</v>
      </c>
      <c r="F22" s="12"/>
      <c r="G22" s="11"/>
      <c r="H22" s="91">
        <f>SUM(G21:I21)</f>
        <v>0</v>
      </c>
      <c r="I22" s="12"/>
      <c r="J22" s="11"/>
      <c r="K22" s="92">
        <v>12</v>
      </c>
      <c r="L22" s="12"/>
      <c r="M22" s="11"/>
      <c r="N22" s="91">
        <f>SUM(M21:O21)</f>
        <v>9</v>
      </c>
      <c r="O22" s="12"/>
      <c r="P22" s="11"/>
      <c r="Q22" s="92">
        <v>10</v>
      </c>
      <c r="R22" s="12"/>
      <c r="S22" s="11"/>
      <c r="T22" s="91">
        <v>9</v>
      </c>
      <c r="U22" s="93"/>
      <c r="V22" s="94"/>
      <c r="W22" s="38"/>
      <c r="X22" s="38"/>
      <c r="Y22" s="31"/>
    </row>
    <row r="24" ht="15.75">
      <c r="B24" s="117" t="s">
        <v>88</v>
      </c>
    </row>
  </sheetData>
  <sheetProtection selectLockedCells="1" selectUnlockedCells="1"/>
  <mergeCells count="5">
    <mergeCell ref="A1:Y1"/>
    <mergeCell ref="B3:C3"/>
    <mergeCell ref="B20:C20"/>
    <mergeCell ref="J20:O20"/>
    <mergeCell ref="A21:C21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1"/>
  <sheetViews>
    <sheetView zoomScale="85" zoomScaleNormal="85" zoomScalePageLayoutView="0" workbookViewId="0" topLeftCell="A1">
      <selection activeCell="P16" sqref="P16"/>
    </sheetView>
  </sheetViews>
  <sheetFormatPr defaultColWidth="9.33203125" defaultRowHeight="12.75"/>
  <cols>
    <col min="1" max="1" width="18.16015625" style="0" customWidth="1"/>
    <col min="2" max="2" width="34.5" style="0" customWidth="1"/>
    <col min="3" max="4" width="10.5" style="0" customWidth="1"/>
    <col min="5" max="5" width="4.5" style="0" customWidth="1"/>
    <col min="6" max="6" width="4.33203125" style="0" customWidth="1"/>
    <col min="7" max="8" width="4.66015625" style="0" customWidth="1"/>
    <col min="9" max="9" width="4" style="0" customWidth="1"/>
    <col min="10" max="10" width="4.16015625" style="0" customWidth="1"/>
    <col min="11" max="11" width="4.33203125" style="0" customWidth="1"/>
    <col min="12" max="12" width="5.16015625" style="0" customWidth="1"/>
    <col min="13" max="13" width="5.66015625" style="0" customWidth="1"/>
    <col min="14" max="14" width="24.66015625" style="0" customWidth="1"/>
    <col min="15" max="15" width="22.5" style="0" customWidth="1"/>
    <col min="16" max="16" width="24.5" style="0" customWidth="1"/>
    <col min="17" max="17" width="12.33203125" style="0" customWidth="1"/>
  </cols>
  <sheetData>
    <row r="2" spans="1:17" ht="18.75">
      <c r="A2" s="276" t="s">
        <v>95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</row>
    <row r="3" spans="1:17" ht="25.5" customHeight="1">
      <c r="A3" s="38"/>
      <c r="B3" s="119"/>
      <c r="C3" s="127"/>
      <c r="D3" s="128"/>
      <c r="E3" s="277" t="s">
        <v>96</v>
      </c>
      <c r="F3" s="277"/>
      <c r="G3" s="277"/>
      <c r="H3" s="277"/>
      <c r="I3" s="277"/>
      <c r="J3" s="277"/>
      <c r="K3" s="10"/>
      <c r="L3" s="91" t="s">
        <v>4</v>
      </c>
      <c r="M3" s="12"/>
      <c r="N3" s="6"/>
      <c r="O3" s="129"/>
      <c r="P3" s="130"/>
      <c r="Q3" s="131"/>
    </row>
    <row r="4" spans="1:17" ht="12.75">
      <c r="A4" s="38" t="s">
        <v>97</v>
      </c>
      <c r="B4" s="38" t="s">
        <v>98</v>
      </c>
      <c r="C4" s="7" t="s">
        <v>99</v>
      </c>
      <c r="D4" s="132" t="s">
        <v>7</v>
      </c>
      <c r="E4" s="133" t="s">
        <v>100</v>
      </c>
      <c r="F4" s="133" t="s">
        <v>100</v>
      </c>
      <c r="G4" s="133" t="s">
        <v>100</v>
      </c>
      <c r="H4" s="134" t="s">
        <v>100</v>
      </c>
      <c r="I4" s="135" t="s">
        <v>100</v>
      </c>
      <c r="J4" s="135" t="s">
        <v>100</v>
      </c>
      <c r="K4" s="136"/>
      <c r="L4" s="38"/>
      <c r="M4" s="12"/>
      <c r="N4" s="119" t="s">
        <v>11</v>
      </c>
      <c r="O4" s="119" t="s">
        <v>101</v>
      </c>
      <c r="P4" s="125" t="s">
        <v>102</v>
      </c>
      <c r="Q4" s="119" t="s">
        <v>103</v>
      </c>
    </row>
    <row r="5" spans="1:17" ht="13.5" thickBot="1">
      <c r="A5" s="278" t="s">
        <v>104</v>
      </c>
      <c r="B5" s="278"/>
      <c r="C5" s="21"/>
      <c r="D5" s="15"/>
      <c r="E5" s="137">
        <v>1</v>
      </c>
      <c r="F5" s="138">
        <v>2</v>
      </c>
      <c r="G5" s="138">
        <v>3</v>
      </c>
      <c r="H5" s="138">
        <v>4</v>
      </c>
      <c r="I5" s="138">
        <v>5</v>
      </c>
      <c r="J5" s="139">
        <v>6</v>
      </c>
      <c r="K5" s="140" t="s">
        <v>8</v>
      </c>
      <c r="L5" s="141" t="s">
        <v>9</v>
      </c>
      <c r="M5" s="22" t="s">
        <v>10</v>
      </c>
      <c r="N5" s="142"/>
      <c r="O5" s="131"/>
      <c r="P5" s="130"/>
      <c r="Q5" s="131"/>
    </row>
    <row r="6" spans="1:17" ht="13.5" thickTop="1">
      <c r="A6" s="143" t="s">
        <v>105</v>
      </c>
      <c r="B6" s="144" t="s">
        <v>106</v>
      </c>
      <c r="C6" s="145" t="s">
        <v>107</v>
      </c>
      <c r="D6" s="146" t="s">
        <v>108</v>
      </c>
      <c r="E6" s="147"/>
      <c r="F6" s="148"/>
      <c r="G6" s="148"/>
      <c r="H6" s="148">
        <v>2</v>
      </c>
      <c r="I6" s="149"/>
      <c r="J6" s="150"/>
      <c r="K6" s="151">
        <v>2</v>
      </c>
      <c r="L6" s="152">
        <v>5</v>
      </c>
      <c r="M6" s="153"/>
      <c r="N6" s="154" t="s">
        <v>109</v>
      </c>
      <c r="O6" s="33"/>
      <c r="P6" s="130"/>
      <c r="Q6" s="131"/>
    </row>
    <row r="7" spans="1:17" ht="12.75">
      <c r="A7" s="143"/>
      <c r="B7" s="155" t="s">
        <v>110</v>
      </c>
      <c r="C7" s="156" t="s">
        <v>111</v>
      </c>
      <c r="D7" s="146" t="s">
        <v>112</v>
      </c>
      <c r="F7" s="157"/>
      <c r="G7" s="152">
        <v>2</v>
      </c>
      <c r="H7" s="153"/>
      <c r="I7" s="153"/>
      <c r="J7" s="158"/>
      <c r="K7" s="151">
        <v>2</v>
      </c>
      <c r="L7" s="152">
        <v>5</v>
      </c>
      <c r="M7" s="153"/>
      <c r="N7" s="159" t="s">
        <v>113</v>
      </c>
      <c r="O7" s="33"/>
      <c r="P7" s="130"/>
      <c r="Q7" s="131"/>
    </row>
    <row r="8" spans="1:17" ht="12.75">
      <c r="A8" s="279" t="s">
        <v>114</v>
      </c>
      <c r="B8" s="279"/>
      <c r="C8" s="279"/>
      <c r="D8" s="160"/>
      <c r="E8" s="161"/>
      <c r="F8" s="153"/>
      <c r="G8" s="153"/>
      <c r="H8" s="153"/>
      <c r="I8" s="153"/>
      <c r="J8" s="158"/>
      <c r="K8" s="162"/>
      <c r="L8" s="152"/>
      <c r="M8" s="153"/>
      <c r="N8" s="163"/>
      <c r="O8" s="33"/>
      <c r="P8" s="130"/>
      <c r="Q8" s="131"/>
    </row>
    <row r="9" spans="1:17" ht="25.5">
      <c r="A9" s="143"/>
      <c r="B9" s="164" t="s">
        <v>115</v>
      </c>
      <c r="C9" s="165"/>
      <c r="D9" s="66" t="s">
        <v>116</v>
      </c>
      <c r="E9" s="166"/>
      <c r="F9" s="167"/>
      <c r="G9" s="168"/>
      <c r="I9" s="167"/>
      <c r="J9" s="167">
        <v>4</v>
      </c>
      <c r="K9" s="169">
        <v>4</v>
      </c>
      <c r="L9" s="125">
        <v>5</v>
      </c>
      <c r="M9" s="119"/>
      <c r="N9" s="47" t="s">
        <v>117</v>
      </c>
      <c r="O9" s="170"/>
      <c r="P9" s="171" t="s">
        <v>70</v>
      </c>
      <c r="Q9" s="165" t="s">
        <v>71</v>
      </c>
    </row>
    <row r="10" spans="1:17" ht="12.75">
      <c r="A10" s="143"/>
      <c r="B10" s="172" t="s">
        <v>118</v>
      </c>
      <c r="C10" s="165"/>
      <c r="D10" s="146" t="s">
        <v>119</v>
      </c>
      <c r="E10" s="173"/>
      <c r="F10" s="174"/>
      <c r="G10" s="174"/>
      <c r="H10" s="174"/>
      <c r="I10" s="175">
        <v>2</v>
      </c>
      <c r="J10" s="176"/>
      <c r="K10" s="177">
        <v>2</v>
      </c>
      <c r="L10" s="178">
        <v>5</v>
      </c>
      <c r="M10" s="179"/>
      <c r="N10" s="180" t="s">
        <v>120</v>
      </c>
      <c r="O10" s="47"/>
      <c r="P10" s="172" t="s">
        <v>121</v>
      </c>
      <c r="Q10" s="165" t="s">
        <v>122</v>
      </c>
    </row>
    <row r="11" spans="1:17" ht="12.75">
      <c r="A11" s="143"/>
      <c r="B11" s="34" t="s">
        <v>123</v>
      </c>
      <c r="C11" s="165"/>
      <c r="D11" s="66" t="s">
        <v>124</v>
      </c>
      <c r="E11" s="166"/>
      <c r="F11" s="167"/>
      <c r="G11" s="167"/>
      <c r="H11" s="181"/>
      <c r="I11" s="167">
        <v>2</v>
      </c>
      <c r="J11" s="182" t="s">
        <v>125</v>
      </c>
      <c r="K11" s="151">
        <v>2</v>
      </c>
      <c r="L11" s="125">
        <v>5</v>
      </c>
      <c r="M11" s="119"/>
      <c r="N11" s="47" t="s">
        <v>126</v>
      </c>
      <c r="O11" s="163"/>
      <c r="P11" s="130" t="s">
        <v>127</v>
      </c>
      <c r="Q11" s="165" t="s">
        <v>71</v>
      </c>
    </row>
    <row r="12" spans="1:17" ht="12.75">
      <c r="A12" s="280" t="s">
        <v>128</v>
      </c>
      <c r="B12" s="280"/>
      <c r="C12" s="280"/>
      <c r="D12" s="280"/>
      <c r="E12" s="183"/>
      <c r="F12" s="122"/>
      <c r="G12" s="122"/>
      <c r="H12" s="122"/>
      <c r="I12" s="122"/>
      <c r="J12" s="184"/>
      <c r="K12" s="185"/>
      <c r="L12" s="86"/>
      <c r="M12" s="123"/>
      <c r="N12" s="77"/>
      <c r="O12" s="31"/>
      <c r="P12" s="171"/>
      <c r="Q12" s="165"/>
    </row>
    <row r="13" spans="1:17" ht="15.75">
      <c r="A13" s="186"/>
      <c r="B13" s="155" t="s">
        <v>129</v>
      </c>
      <c r="C13" s="156" t="s">
        <v>130</v>
      </c>
      <c r="D13" s="146" t="s">
        <v>131</v>
      </c>
      <c r="E13" s="161"/>
      <c r="F13" s="153"/>
      <c r="G13" s="157"/>
      <c r="H13" s="157" t="s">
        <v>132</v>
      </c>
      <c r="I13" s="157"/>
      <c r="J13" s="187" t="s">
        <v>132</v>
      </c>
      <c r="K13" s="151">
        <v>2</v>
      </c>
      <c r="L13" s="152">
        <v>5</v>
      </c>
      <c r="M13" s="153"/>
      <c r="N13" s="154" t="s">
        <v>44</v>
      </c>
      <c r="O13" s="31"/>
      <c r="P13" s="171"/>
      <c r="Q13" s="165"/>
    </row>
    <row r="14" spans="1:17" ht="15.75">
      <c r="A14" s="186"/>
      <c r="B14" s="188" t="s">
        <v>133</v>
      </c>
      <c r="C14" s="188" t="s">
        <v>134</v>
      </c>
      <c r="D14" s="146" t="s">
        <v>135</v>
      </c>
      <c r="E14" s="161"/>
      <c r="F14" s="153"/>
      <c r="G14" s="157">
        <v>2</v>
      </c>
      <c r="H14" s="157"/>
      <c r="I14" s="157"/>
      <c r="J14" s="187"/>
      <c r="K14" s="151">
        <v>2</v>
      </c>
      <c r="L14" s="152">
        <v>5</v>
      </c>
      <c r="M14" s="153"/>
      <c r="N14" s="154" t="s">
        <v>136</v>
      </c>
      <c r="O14" s="31"/>
      <c r="P14" s="171"/>
      <c r="Q14" s="165"/>
    </row>
    <row r="15" spans="1:17" ht="38.25">
      <c r="A15" s="189" t="s">
        <v>37</v>
      </c>
      <c r="B15" s="34" t="s">
        <v>137</v>
      </c>
      <c r="C15" s="34" t="s">
        <v>138</v>
      </c>
      <c r="D15" s="66" t="s">
        <v>139</v>
      </c>
      <c r="E15" s="190"/>
      <c r="F15" s="181"/>
      <c r="G15" s="191"/>
      <c r="H15" s="192"/>
      <c r="I15" s="193"/>
      <c r="J15" s="194">
        <v>3</v>
      </c>
      <c r="K15" s="195">
        <v>3</v>
      </c>
      <c r="L15" s="196">
        <v>5</v>
      </c>
      <c r="M15" s="197"/>
      <c r="N15" s="47" t="s">
        <v>44</v>
      </c>
      <c r="O15" s="31" t="s">
        <v>140</v>
      </c>
      <c r="P15" s="198" t="s">
        <v>141</v>
      </c>
      <c r="Q15" s="165" t="s">
        <v>43</v>
      </c>
    </row>
    <row r="16" spans="1:17" ht="25.5">
      <c r="A16" s="143" t="s">
        <v>142</v>
      </c>
      <c r="B16" s="34" t="s">
        <v>143</v>
      </c>
      <c r="C16" s="31" t="s">
        <v>144</v>
      </c>
      <c r="D16" s="66" t="s">
        <v>145</v>
      </c>
      <c r="E16" s="199"/>
      <c r="F16" s="200"/>
      <c r="G16" s="201"/>
      <c r="H16" s="202"/>
      <c r="I16" s="193"/>
      <c r="J16" s="194">
        <v>2</v>
      </c>
      <c r="K16" s="195">
        <v>2</v>
      </c>
      <c r="L16" s="203">
        <v>5</v>
      </c>
      <c r="M16" s="204"/>
      <c r="N16" s="78" t="s">
        <v>120</v>
      </c>
      <c r="O16" s="62" t="s">
        <v>146</v>
      </c>
      <c r="P16" s="198" t="s">
        <v>118</v>
      </c>
      <c r="Q16" s="205" t="s">
        <v>119</v>
      </c>
    </row>
    <row r="17" spans="1:17" ht="12.75">
      <c r="A17" s="189" t="s">
        <v>147</v>
      </c>
      <c r="B17" s="34" t="s">
        <v>148</v>
      </c>
      <c r="C17" s="31" t="s">
        <v>149</v>
      </c>
      <c r="D17" s="146" t="s">
        <v>150</v>
      </c>
      <c r="E17" s="199"/>
      <c r="F17" s="200"/>
      <c r="G17" s="201"/>
      <c r="H17" s="202"/>
      <c r="I17" s="193">
        <v>3</v>
      </c>
      <c r="J17" s="194"/>
      <c r="K17" s="206">
        <v>3</v>
      </c>
      <c r="L17" s="125">
        <v>5</v>
      </c>
      <c r="M17" s="200"/>
      <c r="N17" s="47" t="s">
        <v>151</v>
      </c>
      <c r="O17" s="31" t="s">
        <v>152</v>
      </c>
      <c r="P17" s="171" t="s">
        <v>66</v>
      </c>
      <c r="Q17" s="165" t="s">
        <v>67</v>
      </c>
    </row>
    <row r="18" spans="1:17" ht="12.75">
      <c r="A18" s="189" t="s">
        <v>153</v>
      </c>
      <c r="B18" s="207" t="s">
        <v>154</v>
      </c>
      <c r="C18" s="62" t="s">
        <v>155</v>
      </c>
      <c r="D18" s="208" t="s">
        <v>156</v>
      </c>
      <c r="E18" s="199"/>
      <c r="F18" s="200"/>
      <c r="G18" s="201"/>
      <c r="H18" s="202"/>
      <c r="I18" s="193">
        <v>2</v>
      </c>
      <c r="J18" s="194"/>
      <c r="K18" s="195">
        <v>2</v>
      </c>
      <c r="L18" s="203">
        <v>5</v>
      </c>
      <c r="M18" s="204"/>
      <c r="N18" s="78" t="s">
        <v>157</v>
      </c>
      <c r="O18" s="62" t="s">
        <v>158</v>
      </c>
      <c r="P18" s="171" t="s">
        <v>49</v>
      </c>
      <c r="Q18" s="165" t="s">
        <v>50</v>
      </c>
    </row>
    <row r="19" spans="1:17" ht="13.5" thickBot="1">
      <c r="A19" s="209"/>
      <c r="B19" s="210" t="s">
        <v>159</v>
      </c>
      <c r="C19" s="211" t="s">
        <v>160</v>
      </c>
      <c r="D19" s="212" t="s">
        <v>161</v>
      </c>
      <c r="E19" s="213"/>
      <c r="F19" s="214"/>
      <c r="G19" s="215"/>
      <c r="H19" s="216"/>
      <c r="I19" s="217">
        <v>2</v>
      </c>
      <c r="J19" s="218"/>
      <c r="K19" s="219">
        <v>2</v>
      </c>
      <c r="L19" s="220">
        <v>5</v>
      </c>
      <c r="M19" s="221"/>
      <c r="N19" s="222" t="s">
        <v>162</v>
      </c>
      <c r="O19" s="223" t="s">
        <v>158</v>
      </c>
      <c r="P19" s="224" t="s">
        <v>49</v>
      </c>
      <c r="Q19" s="225" t="s">
        <v>50</v>
      </c>
    </row>
    <row r="20" spans="1:17" ht="13.5" thickTop="1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8">
        <f>SUM(K6:K19)</f>
        <v>28</v>
      </c>
      <c r="L20" s="227"/>
      <c r="M20" s="227"/>
      <c r="N20" s="227"/>
      <c r="O20" s="227"/>
      <c r="P20" s="229"/>
      <c r="Q20" s="230"/>
    </row>
    <row r="21" spans="1:15" ht="15.75">
      <c r="A21" s="231" t="s">
        <v>163</v>
      </c>
      <c r="B21" s="232"/>
      <c r="C21" s="232"/>
      <c r="D21" s="232"/>
      <c r="E21" s="232"/>
      <c r="F21" s="232"/>
      <c r="G21" s="232"/>
      <c r="H21" s="233"/>
      <c r="I21" s="233"/>
      <c r="J21" s="233"/>
      <c r="K21" s="233"/>
      <c r="L21" s="233"/>
      <c r="M21" s="233"/>
      <c r="N21" s="233"/>
      <c r="O21" s="233"/>
    </row>
  </sheetData>
  <sheetProtection selectLockedCells="1" selectUnlockedCells="1"/>
  <mergeCells count="5">
    <mergeCell ref="A2:Q2"/>
    <mergeCell ref="E3:J3"/>
    <mergeCell ref="A5:B5"/>
    <mergeCell ref="A8:C8"/>
    <mergeCell ref="A12:D12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ELTE</cp:lastModifiedBy>
  <dcterms:created xsi:type="dcterms:W3CDTF">2014-02-04T16:12:51Z</dcterms:created>
  <dcterms:modified xsi:type="dcterms:W3CDTF">2014-03-05T13:53:15Z</dcterms:modified>
  <cp:category/>
  <cp:version/>
  <cp:contentType/>
  <cp:contentStatus/>
</cp:coreProperties>
</file>