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zeneildiko\Downloads\"/>
    </mc:Choice>
  </mc:AlternateContent>
  <xr:revisionPtr revIDLastSave="0" documentId="8_{1A8133D2-D201-4169-9244-8AE63D38746E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közös rész" sheetId="5" r:id="rId1"/>
    <sheet name="Kutató fizikus spec." sheetId="7" r:id="rId2"/>
    <sheet name="Tud. adatanalitika spec." sheetId="9" r:id="rId3"/>
    <sheet name="Biofizika spec." sheetId="11" r:id="rId4"/>
    <sheet name="összefoglaló" sheetId="12" r:id="rId5"/>
    <sheet name="szaknyelvi ismeretek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7" l="1"/>
  <c r="D14" i="7"/>
  <c r="F10" i="12" l="1"/>
  <c r="F9" i="12"/>
  <c r="E9" i="12"/>
  <c r="C9" i="12"/>
  <c r="G9" i="12" s="1"/>
  <c r="A9" i="12"/>
  <c r="G8" i="12"/>
  <c r="F8" i="12"/>
  <c r="G7" i="12"/>
  <c r="F7" i="12"/>
  <c r="F6" i="12"/>
  <c r="F5" i="12"/>
  <c r="E5" i="12"/>
  <c r="C5" i="12"/>
  <c r="G5" i="12" s="1"/>
  <c r="A5" i="12"/>
  <c r="F4" i="12"/>
  <c r="E4" i="12"/>
  <c r="C4" i="12"/>
  <c r="G4" i="12" s="1"/>
  <c r="A4" i="12"/>
  <c r="P27" i="11"/>
  <c r="O27" i="11"/>
  <c r="P26" i="11"/>
  <c r="O26" i="11"/>
  <c r="P25" i="11"/>
  <c r="O25" i="11"/>
  <c r="P24" i="11"/>
  <c r="O24" i="11"/>
  <c r="S16" i="11"/>
  <c r="R16" i="11"/>
  <c r="Q16" i="11"/>
  <c r="N16" i="11"/>
  <c r="M16" i="11"/>
  <c r="L16" i="11"/>
  <c r="K16" i="11"/>
  <c r="J16" i="11"/>
  <c r="I16" i="11"/>
  <c r="H16" i="11"/>
  <c r="C16" i="11"/>
  <c r="B16" i="11"/>
  <c r="A16" i="11"/>
  <c r="S15" i="11"/>
  <c r="R15" i="11"/>
  <c r="Q15" i="11"/>
  <c r="M15" i="11"/>
  <c r="L15" i="11"/>
  <c r="K15" i="11"/>
  <c r="J15" i="11"/>
  <c r="I15" i="11"/>
  <c r="H15" i="11"/>
  <c r="C15" i="11"/>
  <c r="B15" i="11"/>
  <c r="A15" i="11"/>
  <c r="S14" i="11"/>
  <c r="R14" i="11"/>
  <c r="Q14" i="11"/>
  <c r="M14" i="11"/>
  <c r="L14" i="11"/>
  <c r="K14" i="11"/>
  <c r="J14" i="11"/>
  <c r="I14" i="11"/>
  <c r="H14" i="11"/>
  <c r="C14" i="11"/>
  <c r="B14" i="11"/>
  <c r="A14" i="11"/>
  <c r="P13" i="11"/>
  <c r="P24" i="7" s="1"/>
  <c r="O13" i="11"/>
  <c r="P12" i="11"/>
  <c r="O12" i="11"/>
  <c r="P11" i="11"/>
  <c r="P23" i="7" s="1"/>
  <c r="O11" i="11"/>
  <c r="O23" i="7" s="1"/>
  <c r="L5" i="11"/>
  <c r="L6" i="11" s="1"/>
  <c r="C5" i="11"/>
  <c r="B5" i="11"/>
  <c r="S22" i="9"/>
  <c r="R22" i="9"/>
  <c r="Q22" i="9"/>
  <c r="M22" i="9"/>
  <c r="L22" i="9"/>
  <c r="K22" i="9"/>
  <c r="J22" i="9"/>
  <c r="I22" i="9"/>
  <c r="H22" i="9"/>
  <c r="C22" i="9"/>
  <c r="B22" i="9"/>
  <c r="A22" i="9"/>
  <c r="S21" i="9"/>
  <c r="R21" i="9"/>
  <c r="Q21" i="9"/>
  <c r="M21" i="9"/>
  <c r="L21" i="9"/>
  <c r="K21" i="9"/>
  <c r="J21" i="9"/>
  <c r="I21" i="9"/>
  <c r="H21" i="9"/>
  <c r="C21" i="9"/>
  <c r="B21" i="9"/>
  <c r="A21" i="9"/>
  <c r="C6" i="9"/>
  <c r="B6" i="9"/>
  <c r="L5" i="9"/>
  <c r="L7" i="9" s="1"/>
  <c r="C5" i="9"/>
  <c r="B5" i="9"/>
  <c r="P47" i="7"/>
  <c r="O47" i="7"/>
  <c r="P46" i="7"/>
  <c r="O46" i="7"/>
  <c r="P45" i="7"/>
  <c r="O45" i="7"/>
  <c r="P34" i="7"/>
  <c r="O34" i="7"/>
  <c r="S24" i="7"/>
  <c r="R24" i="7"/>
  <c r="Q24" i="7"/>
  <c r="O24" i="7"/>
  <c r="N24" i="7"/>
  <c r="M24" i="7"/>
  <c r="L24" i="7"/>
  <c r="K24" i="7"/>
  <c r="J24" i="7"/>
  <c r="I24" i="7"/>
  <c r="H24" i="7"/>
  <c r="C24" i="7"/>
  <c r="B24" i="7"/>
  <c r="A24" i="7"/>
  <c r="S23" i="7"/>
  <c r="R23" i="7"/>
  <c r="Q23" i="7"/>
  <c r="N23" i="7"/>
  <c r="M23" i="7"/>
  <c r="L23" i="7"/>
  <c r="K23" i="7"/>
  <c r="J23" i="7"/>
  <c r="I23" i="7"/>
  <c r="H23" i="7"/>
  <c r="C23" i="7"/>
  <c r="B23" i="7"/>
  <c r="A23" i="7"/>
  <c r="D16" i="7"/>
  <c r="D13" i="7"/>
  <c r="D12" i="7"/>
  <c r="D10" i="7"/>
  <c r="L7" i="7"/>
  <c r="C6" i="12" s="1"/>
  <c r="G6" i="12" s="1"/>
  <c r="C6" i="7"/>
  <c r="B6" i="7"/>
  <c r="C5" i="7"/>
  <c r="B5" i="7"/>
  <c r="P20" i="5"/>
  <c r="O20" i="5"/>
  <c r="D11" i="7" l="1"/>
  <c r="O16" i="11"/>
  <c r="C10" i="12"/>
  <c r="G10" i="12" s="1"/>
  <c r="P16" i="11"/>
</calcChain>
</file>

<file path=xl/sharedStrings.xml><?xml version="1.0" encoding="utf-8"?>
<sst xmlns="http://schemas.openxmlformats.org/spreadsheetml/2006/main" count="763" uniqueCount="429">
  <si>
    <t>heti óraszám</t>
  </si>
  <si>
    <t>ea</t>
  </si>
  <si>
    <t>groupthf17ex</t>
  </si>
  <si>
    <t>Csoportelmélet</t>
  </si>
  <si>
    <t>Group Theory</t>
  </si>
  <si>
    <t>Bántay Péter</t>
  </si>
  <si>
    <t>UWV8MX</t>
  </si>
  <si>
    <t>compsimf20em</t>
  </si>
  <si>
    <t>Számítógépes szimulációk</t>
  </si>
  <si>
    <t>Computer Simulations</t>
  </si>
  <si>
    <t>Csabai István</t>
  </si>
  <si>
    <t>FWXCKF</t>
  </si>
  <si>
    <t>applphysf17lm</t>
  </si>
  <si>
    <t>Alkalmazott fizikai módszerek laboratórium</t>
  </si>
  <si>
    <t>Methods of Applied Physics Laboratory</t>
  </si>
  <si>
    <t>Dankházi Zoltán</t>
  </si>
  <si>
    <t>C9TLWX</t>
  </si>
  <si>
    <t>atommolphf20em</t>
  </si>
  <si>
    <t>Atom- és molekulafizika</t>
  </si>
  <si>
    <t>Atomic and Molecular Physics</t>
  </si>
  <si>
    <t>Koltai János</t>
  </si>
  <si>
    <t>PM4RLX</t>
  </si>
  <si>
    <t>Katz Sándor</t>
  </si>
  <si>
    <t>KRH4LY</t>
  </si>
  <si>
    <t>solstatphf20vm</t>
  </si>
  <si>
    <t>Szilárdtest- és statisztikus fizika</t>
  </si>
  <si>
    <t>Solid State and Statistical Physics</t>
  </si>
  <si>
    <t>Cserti József</t>
  </si>
  <si>
    <t>EPLQ7Y</t>
  </si>
  <si>
    <t>diplphys1f17dm</t>
  </si>
  <si>
    <t>Diplomamunka konzultáció I</t>
  </si>
  <si>
    <t>Thesis Tutorial I</t>
  </si>
  <si>
    <t>Frei Zsolt</t>
  </si>
  <si>
    <t>O4G072</t>
  </si>
  <si>
    <t>diplphys2f17dm</t>
  </si>
  <si>
    <t>Diplomamunka konzultáció II</t>
  </si>
  <si>
    <t>Thesis Tutorial II</t>
  </si>
  <si>
    <t>rpaextgalf20em</t>
  </si>
  <si>
    <t>Extragalaktikus asztrofizika</t>
  </si>
  <si>
    <t>Extragalactic Astrophysics</t>
  </si>
  <si>
    <t>rpagenrelf20em</t>
  </si>
  <si>
    <t>Általános relativitáselmélet</t>
  </si>
  <si>
    <t>General Relativity</t>
  </si>
  <si>
    <t>rpacosmf20em</t>
  </si>
  <si>
    <t>Kozmológia</t>
  </si>
  <si>
    <t>Cosmology</t>
  </si>
  <si>
    <t>Raffai Péter</t>
  </si>
  <si>
    <t>EHJHPC</t>
  </si>
  <si>
    <t>rpapartnucf20em</t>
  </si>
  <si>
    <t>Részecske- és nukleáris asztrofizika</t>
  </si>
  <si>
    <t>Particle and Nuclear Astrophysics</t>
  </si>
  <si>
    <t>Csótó Attila</t>
  </si>
  <si>
    <t>KM4P5Y</t>
  </si>
  <si>
    <t>biophys1f20ex</t>
  </si>
  <si>
    <t>Biofizika I</t>
  </si>
  <si>
    <t>Biophysics I</t>
  </si>
  <si>
    <t>Derényi Imre</t>
  </si>
  <si>
    <t>CG8GGL</t>
  </si>
  <si>
    <t>bpexptechf20ex</t>
  </si>
  <si>
    <t>Biofizikai vizsgálati módszerek</t>
  </si>
  <si>
    <t>Biophysical Experimental Techniques</t>
  </si>
  <si>
    <t>Szabó Bálint</t>
  </si>
  <si>
    <t>AU8MFC</t>
  </si>
  <si>
    <t>rpbcompbiof20em</t>
  </si>
  <si>
    <t>Számítógépes biológia</t>
  </si>
  <si>
    <t>Computational Biology</t>
  </si>
  <si>
    <t>Szöllősi Gergely</t>
  </si>
  <si>
    <t>C9FSLB</t>
  </si>
  <si>
    <t>rpbbioinspf20em</t>
  </si>
  <si>
    <t>Bioinspirált rendszerek</t>
  </si>
  <si>
    <t>Bioinspired Systems</t>
  </si>
  <si>
    <t>Nagy Máté</t>
  </si>
  <si>
    <t>A440NM</t>
  </si>
  <si>
    <t>rpcadvmatpf20em</t>
  </si>
  <si>
    <t>Haladó anyagfizika</t>
  </si>
  <si>
    <t>Advanced Materials Physics</t>
  </si>
  <si>
    <t>Groma István</t>
  </si>
  <si>
    <t>NZQJX3</t>
  </si>
  <si>
    <t>rpctheocmpf20em</t>
  </si>
  <si>
    <t>A kondenzáltanyag-fizika elméleti módszerei</t>
  </si>
  <si>
    <t>Theoretical Methods in Condensed Matter Physics</t>
  </si>
  <si>
    <t>Oroszlány László</t>
  </si>
  <si>
    <t>JEJBKV</t>
  </si>
  <si>
    <t>rpcexpcmpf20em</t>
  </si>
  <si>
    <t>A kondenzáltanyag-fizika kísérleti módszerei</t>
  </si>
  <si>
    <t>Experimental Methods in Condensed Matter Physics</t>
  </si>
  <si>
    <t>rpcnanophf20em</t>
  </si>
  <si>
    <t>Nanofizika</t>
  </si>
  <si>
    <t>Nanophysics</t>
  </si>
  <si>
    <t>Révész Ádám</t>
  </si>
  <si>
    <t>G92VDZ</t>
  </si>
  <si>
    <t>rpnhenpf20em</t>
  </si>
  <si>
    <t>Nagyenergiás mag- és nehézion-fizika</t>
  </si>
  <si>
    <t>High-Energy Nuclear Physics</t>
  </si>
  <si>
    <t>Csanád Máté</t>
  </si>
  <si>
    <t>DI6UJU</t>
  </si>
  <si>
    <t>rppexpmethf20em</t>
  </si>
  <si>
    <t>A részecskefizika kísérleti módszerei</t>
  </si>
  <si>
    <t>Experimental Methods in Particle Physics</t>
  </si>
  <si>
    <t>Pásztor Gabriella</t>
  </si>
  <si>
    <t>GT1YSA</t>
  </si>
  <si>
    <t>rppqft1f20em</t>
  </si>
  <si>
    <t>Kvantumtérelmélet I</t>
  </si>
  <si>
    <t>Quantum Field Theory I</t>
  </si>
  <si>
    <t>Nógrádi Dániel</t>
  </si>
  <si>
    <t>GFDRTZ</t>
  </si>
  <si>
    <t>rppqft2f20em</t>
  </si>
  <si>
    <t>Kvantumtérelmélet II</t>
  </si>
  <si>
    <t>Quantum Field Theory II</t>
  </si>
  <si>
    <t>Trócsányi Zoltán</t>
  </si>
  <si>
    <t>KH8ZV4</t>
  </si>
  <si>
    <t>rpprenormf20em</t>
  </si>
  <si>
    <t>Renormálás</t>
  </si>
  <si>
    <t>Renormalization</t>
  </si>
  <si>
    <t>Kovács Tamás György</t>
  </si>
  <si>
    <t>D9BX50</t>
  </si>
  <si>
    <t>rpsnetworkf20em</t>
  </si>
  <si>
    <t>Komplex hálózatok</t>
  </si>
  <si>
    <t>Complex Networks</t>
  </si>
  <si>
    <t>Palla Gergely</t>
  </si>
  <si>
    <t>D0IXQS</t>
  </si>
  <si>
    <t>rpsmanybf20em</t>
  </si>
  <si>
    <t>Soktestrendszerek</t>
  </si>
  <si>
    <t>Many-Body Systems</t>
  </si>
  <si>
    <t>Csordás András</t>
  </si>
  <si>
    <t>U5FDPD</t>
  </si>
  <si>
    <t>rpsnoneqf20em</t>
  </si>
  <si>
    <t>Nyílt és nem-egyensúlyi rendszerek</t>
  </si>
  <si>
    <t>Open- and Non-Equilibrium Systems</t>
  </si>
  <si>
    <t>Vattay Gábor</t>
  </si>
  <si>
    <t>Y4ODA6</t>
  </si>
  <si>
    <t>rplbioatomf20lm</t>
  </si>
  <si>
    <t>Biofizika, atom- és molekulafizika</t>
  </si>
  <si>
    <t>Biophysics, Atomic and Molecular Physics</t>
  </si>
  <si>
    <t>rplpartastf20lm</t>
  </si>
  <si>
    <t>Mag- és részecskefizika, asztrofizika</t>
  </si>
  <si>
    <t>Nuclear and Particle Physics, Astrophysics</t>
  </si>
  <si>
    <t>Veres Gábor</t>
  </si>
  <si>
    <t>GAI394</t>
  </si>
  <si>
    <t>rplsolstatf20lm</t>
  </si>
  <si>
    <t>Kondenzáltanyag-fizika, statisztikus fizika</t>
  </si>
  <si>
    <t>Condensed Matter Physics, Statistical Physics</t>
  </si>
  <si>
    <t>Nguyen Quang Chinh</t>
  </si>
  <si>
    <t>H7ACIP</t>
  </si>
  <si>
    <t>dsexplorf20vm</t>
  </si>
  <si>
    <t>Adatexploráció és vizualizáció</t>
  </si>
  <si>
    <t>Data Exploration and Visualization</t>
  </si>
  <si>
    <t>dsadvstatf20vm</t>
  </si>
  <si>
    <t>Haladó statisztika és modellezés</t>
  </si>
  <si>
    <t>Advanced Statistics and Modeling</t>
  </si>
  <si>
    <t>dsmodelsf20vm</t>
  </si>
  <si>
    <t>Adatmodellek és adatbázisok a tudományban</t>
  </si>
  <si>
    <t>Data Models and Databases in Science</t>
  </si>
  <si>
    <t>dsminingf20vm</t>
  </si>
  <si>
    <t>Adatbányászat és gépi tanulás</t>
  </si>
  <si>
    <t>Data Mining and Machine Learning</t>
  </si>
  <si>
    <t>dsdatascif20lm</t>
  </si>
  <si>
    <t>Adattudomány számítógépes laboratórium</t>
  </si>
  <si>
    <t>Data Science Computer Laboratory</t>
  </si>
  <si>
    <t>dsscimodf20lm</t>
  </si>
  <si>
    <t>Tudományos modellezés számítógépes laboratórium</t>
  </si>
  <si>
    <t>Scientific Modeling Computer Laboratory</t>
  </si>
  <si>
    <t>Pollner Péter</t>
  </si>
  <si>
    <t>CRRD9E</t>
  </si>
  <si>
    <t>dsgpuf20em</t>
  </si>
  <si>
    <t>Grafikus processzorok tudományos célú programozása</t>
  </si>
  <si>
    <t>Scientific Programming of Graphical Processors</t>
  </si>
  <si>
    <t>Papp Gábor</t>
  </si>
  <si>
    <t>GQSUZN</t>
  </si>
  <si>
    <t>dsfinriskf20em</t>
  </si>
  <si>
    <t>A pénzügyi kockázat elmélete</t>
  </si>
  <si>
    <t>The Theory of Financial Risks</t>
  </si>
  <si>
    <t>dscqoptf20em</t>
  </si>
  <si>
    <t>Klasszikus és kvantumoptimalizáció</t>
  </si>
  <si>
    <t>Classical and Quantum Optimisation</t>
  </si>
  <si>
    <t>Tárnok Krisztián</t>
  </si>
  <si>
    <t>KP46K8</t>
  </si>
  <si>
    <t>Hajnik Tünde</t>
  </si>
  <si>
    <t>NG7DEN</t>
  </si>
  <si>
    <t>biophys2f20ex</t>
  </si>
  <si>
    <t>Biofizika II</t>
  </si>
  <si>
    <t>Biophysics II</t>
  </si>
  <si>
    <t>bpcellbiob17lm</t>
  </si>
  <si>
    <t>Sejtbiológiai gyakorlat</t>
  </si>
  <si>
    <t>Cell Biology Laboratory</t>
  </si>
  <si>
    <t>Lippai Mónika</t>
  </si>
  <si>
    <t>SPROWM</t>
  </si>
  <si>
    <t>physiolb17lx</t>
  </si>
  <si>
    <t>Élettan gyakorlat</t>
  </si>
  <si>
    <t>Physiology Laboratory</t>
  </si>
  <si>
    <t>Rakyta Péter</t>
  </si>
  <si>
    <t>JN27IP</t>
  </si>
  <si>
    <t>bevbiol1b22ea</t>
  </si>
  <si>
    <t>bevbiol2b22ea</t>
  </si>
  <si>
    <t>Szakfelelős / Program Leader:</t>
  </si>
  <si>
    <t>TTK-FIZIKA</t>
  </si>
  <si>
    <t>Kód / Code</t>
  </si>
  <si>
    <t>Tantárgy</t>
  </si>
  <si>
    <t>Subject</t>
  </si>
  <si>
    <t>Szemeszter</t>
  </si>
  <si>
    <t>Óra / Hours</t>
  </si>
  <si>
    <t>Kr.</t>
  </si>
  <si>
    <t>Ért.</t>
  </si>
  <si>
    <t>Előfeltétel / Prerequisite</t>
  </si>
  <si>
    <t>Tantárgyfelelős / Subject leader</t>
  </si>
  <si>
    <t>Neptun azonosító</t>
  </si>
  <si>
    <t>Szervezeti egység / Department</t>
  </si>
  <si>
    <t>gy</t>
  </si>
  <si>
    <t>lab</t>
  </si>
  <si>
    <t>kon</t>
  </si>
  <si>
    <t xml:space="preserve">Alapozó ismeretek </t>
  </si>
  <si>
    <t>Foundation Subjects</t>
  </si>
  <si>
    <t>x</t>
  </si>
  <si>
    <t>K</t>
  </si>
  <si>
    <t>TTK-FIELMÉLETIFIZ</t>
  </si>
  <si>
    <t>TTK-FIKOMPLRENDSZ</t>
  </si>
  <si>
    <t>Gyj</t>
  </si>
  <si>
    <t>TTK-FIANYAGFIZIKA</t>
  </si>
  <si>
    <t>Akik a Csoportelmélet tárgyat korábbi tanulmányaik során elvégezték, a felszabaduló krediteket szabadon választható tárgyak elvégzésével szerezhetik meg.</t>
  </si>
  <si>
    <t>Those who completed Group Theory during their previous studies have to compensate for the credits by taking elective subjects.</t>
  </si>
  <si>
    <t>Szakmai törzsanyag</t>
  </si>
  <si>
    <t>Core Subjects</t>
  </si>
  <si>
    <t>TTK-FIBIOLFIZIKA</t>
  </si>
  <si>
    <t>Diplomamunka</t>
  </si>
  <si>
    <t>Thesis Work</t>
  </si>
  <si>
    <t>e</t>
  </si>
  <si>
    <t>jelmagyarázat / notation:</t>
  </si>
  <si>
    <t>Semester</t>
  </si>
  <si>
    <t>x =</t>
  </si>
  <si>
    <t>tárgy mintatantervi helye</t>
  </si>
  <si>
    <t>recommended semester in the course schedule</t>
  </si>
  <si>
    <t>Értékelés</t>
  </si>
  <si>
    <t>Assessment Type</t>
  </si>
  <si>
    <t>K =</t>
  </si>
  <si>
    <t>kollokvium (A típusú a vegyes (ea+gy és ea+lab) tárgyak esetén)</t>
  </si>
  <si>
    <t>exam (A type for combined (ea+gy and ea+lab) subjects)</t>
  </si>
  <si>
    <t>Gyj =</t>
  </si>
  <si>
    <t>gyakorlati jegy</t>
  </si>
  <si>
    <t>practical course mark</t>
  </si>
  <si>
    <t>Előfeltétel</t>
  </si>
  <si>
    <t>Prerequisite</t>
  </si>
  <si>
    <t>e =</t>
  </si>
  <si>
    <t>erős</t>
  </si>
  <si>
    <t>strong</t>
  </si>
  <si>
    <t>gy =</t>
  </si>
  <si>
    <t>gyenge</t>
  </si>
  <si>
    <t>weak</t>
  </si>
  <si>
    <t>t =</t>
  </si>
  <si>
    <t>társfelvétel</t>
  </si>
  <si>
    <t>concurrent</t>
  </si>
  <si>
    <t>Kutató fizikus specializáció</t>
  </si>
  <si>
    <t>Specializációfelelős / Specialization Leader:</t>
  </si>
  <si>
    <t>Összesen</t>
  </si>
  <si>
    <t>Total</t>
  </si>
  <si>
    <t>Záróvizsga:
Az alábbi témakörök egyikét kell választani</t>
  </si>
  <si>
    <t>Final exam:
One of the following topics must be chosen</t>
  </si>
  <si>
    <t>Előírt tárgyak a témakörhöz /
Subjects required for the topic</t>
  </si>
  <si>
    <t>Asztrofizika</t>
  </si>
  <si>
    <t>Astrophysics</t>
  </si>
  <si>
    <t>Biológiai fizika</t>
  </si>
  <si>
    <t>Biological Physics</t>
  </si>
  <si>
    <t>Kondenzáltanyag-fizika</t>
  </si>
  <si>
    <t>Condensed Matter Physics</t>
  </si>
  <si>
    <t>Magfizika</t>
  </si>
  <si>
    <t>Nuclear Physics</t>
  </si>
  <si>
    <t>Részecskefizika</t>
  </si>
  <si>
    <t>Particle Physics</t>
  </si>
  <si>
    <t>Statisztikus fizika</t>
  </si>
  <si>
    <t>Statistical Physics</t>
  </si>
  <si>
    <t>Kötelezően választható tárgyak</t>
  </si>
  <si>
    <t>Elective Obligatory Subjects</t>
  </si>
  <si>
    <t>TTK-FIATOMFIZIKA</t>
  </si>
  <si>
    <t>t</t>
  </si>
  <si>
    <t>További lehetőség: legfeljebb két tárgy a Tudományos adatanalitika és modellezés specializáció kötelező tárgyai közül (a számítógépes laboratóriumok kivételével).</t>
  </si>
  <si>
    <t>Optionally: up to two subjects from the list of the obligatory subjects of the Scientific Data Analytics and Modeling Specialization (with the exception of the computer laboratories).</t>
  </si>
  <si>
    <t>Haladó szintű laboratóriumok</t>
  </si>
  <si>
    <t>Advanced Level Laboratories</t>
  </si>
  <si>
    <t>Tudományos adatanalitika és modellezés spec.</t>
  </si>
  <si>
    <t>Scientific Data Analytics and Modeling Spec.</t>
  </si>
  <si>
    <t>Kötelező tárgyak</t>
  </si>
  <si>
    <t>Obligatory Subjects</t>
  </si>
  <si>
    <t>Elective obligatory subjects</t>
  </si>
  <si>
    <t>Biofizika specializáció</t>
  </si>
  <si>
    <t>Biophysics Specialization</t>
  </si>
  <si>
    <t>TTK-BIÉLETNEURO</t>
  </si>
  <si>
    <t>TTK-BIANATSEJTFEJL</t>
  </si>
  <si>
    <t>Akik bármely tárgyat a Fizika alapszak Biofizikus specializációja során korábban elvégezték, a felszabaduló krediteket az alábbi helyettesítő tárgyak elvégzésével szerezhetik meg.</t>
  </si>
  <si>
    <t>Those who completed any of these subjects in the Biophysicist Specialization of the Physics BSc program have to compensate for the credits by taking substitute subjects from the list below.</t>
  </si>
  <si>
    <t>Helyettesítő tárgyak</t>
  </si>
  <si>
    <t>Substitute Subjects</t>
  </si>
  <si>
    <t>sejtb1b17ea</t>
  </si>
  <si>
    <t>Sejtbiológia 1 EA</t>
  </si>
  <si>
    <t>Cell Biology 1 L</t>
  </si>
  <si>
    <t>bikem1b17ea</t>
  </si>
  <si>
    <t>Biokémia 1 EA</t>
  </si>
  <si>
    <t>Biochemistry 1 L</t>
  </si>
  <si>
    <t>Pál Gábor</t>
  </si>
  <si>
    <t>ANDRQJ</t>
  </si>
  <si>
    <t>TTK-BIBIOKÉM</t>
  </si>
  <si>
    <t>biomb1b17ea</t>
  </si>
  <si>
    <t>Biokémia és molekuláris biológia 1 EA</t>
  </si>
  <si>
    <t>Biochemistry and Molecular Biology 1 L</t>
  </si>
  <si>
    <t>Nyitray László</t>
  </si>
  <si>
    <t>HL23N5</t>
  </si>
  <si>
    <t>biemetb17ea</t>
  </si>
  <si>
    <t>Bioenergetika és metabolizmus EA</t>
  </si>
  <si>
    <t>Bioenergetics and Metabolism L</t>
  </si>
  <si>
    <t>szekemk17ea</t>
  </si>
  <si>
    <t>Szerves és természetes szénvegyületek kémiája EA</t>
  </si>
  <si>
    <t>Organic Chemistry and Natural Carbon Compounds L</t>
  </si>
  <si>
    <t>Perczel András</t>
  </si>
  <si>
    <t>C4FRIE</t>
  </si>
  <si>
    <t>TTK-KISZERVESKÉM</t>
  </si>
  <si>
    <t>mbmri1f17em</t>
  </si>
  <si>
    <t>MRI-fizika I.</t>
  </si>
  <si>
    <t>MRI Physics I.</t>
  </si>
  <si>
    <t>Fröhlich Georgina</t>
  </si>
  <si>
    <t>VX6UWG</t>
  </si>
  <si>
    <t>epradbiof17em</t>
  </si>
  <si>
    <t>Sugárbiológiai modellezés</t>
  </si>
  <si>
    <t xml:space="preserve">Radiation Biology Modeling </t>
  </si>
  <si>
    <t>Madas Balázs</t>
  </si>
  <si>
    <t>FKA3FP</t>
  </si>
  <si>
    <t>mbionradf17ex</t>
  </si>
  <si>
    <t>Ionizáló sugárzások a gyógyításban</t>
  </si>
  <si>
    <t>Ionizing Radiation in Medicine</t>
  </si>
  <si>
    <t>mbradtherf17em</t>
  </si>
  <si>
    <t>Sugárterápiás fizika</t>
  </si>
  <si>
    <t>Radiotherapy Physics</t>
  </si>
  <si>
    <t>mbpreclf17em</t>
  </si>
  <si>
    <t>Preklinikai modellek a daganatkutatásban</t>
  </si>
  <si>
    <t>Preclinical Models for Cancer Research</t>
  </si>
  <si>
    <t>Hegedűs Balázs</t>
  </si>
  <si>
    <t>FMMLNY</t>
  </si>
  <si>
    <t>bpmodcellf17em</t>
  </si>
  <si>
    <t>Kvantitatív modellek a sejt- és fejlődésbiológiában</t>
  </si>
  <si>
    <t>Quantitative Models in Cell and Developmental Biology</t>
  </si>
  <si>
    <t>Czirók András</t>
  </si>
  <si>
    <t>UIP51I</t>
  </si>
  <si>
    <t>mbsignalf17em</t>
  </si>
  <si>
    <t>Sejtszignalizációs hálózatok kvantitatív analízise</t>
  </si>
  <si>
    <t>Quantitative Analysis of Intracellular Signal Transduction Networks</t>
  </si>
  <si>
    <t>mbmodtissf17em</t>
  </si>
  <si>
    <t>Fejlődésbiológiai mechanizmusok kvantitatív modelljei</t>
  </si>
  <si>
    <t>Quantitative Models of Tissue Development</t>
  </si>
  <si>
    <t>bppolmemf17em</t>
  </si>
  <si>
    <t>Polimerek és membránok biofizikája</t>
  </si>
  <si>
    <t>Biophysics of Polymers and Membranes</t>
  </si>
  <si>
    <t>bpsensf17em</t>
  </si>
  <si>
    <t>Az érzékelés biofizikája</t>
  </si>
  <si>
    <t>Biophysics of Sensory Systems</t>
  </si>
  <si>
    <t>Horváth Gábor</t>
  </si>
  <si>
    <t>OW58XI</t>
  </si>
  <si>
    <t>bpenvf17em</t>
  </si>
  <si>
    <t>Környezet-biofizika</t>
  </si>
  <si>
    <t>Environmental Biophysics</t>
  </si>
  <si>
    <t>bpimagingf17em</t>
  </si>
  <si>
    <t>Modern képalkotó technikák a biológiában</t>
  </si>
  <si>
    <t>Modern Imaging Techniques in Biology</t>
  </si>
  <si>
    <t>kv2n9o46</t>
  </si>
  <si>
    <t>Idegrendszeri modellezés</t>
  </si>
  <si>
    <t>Models of the Nervous System</t>
  </si>
  <si>
    <t>mv2n9044</t>
  </si>
  <si>
    <t>Statisztikai tanulás az idegrendszerben</t>
  </si>
  <si>
    <t>Statistical Learning in the Nervous System</t>
  </si>
  <si>
    <t>Somogyvári Zoltán</t>
  </si>
  <si>
    <t>V7T8WL</t>
  </si>
  <si>
    <t>Továbbá: az alábbi szakok és specializációk kötelező és kötelezően választható tárgyai:
- Fizikus MSc;
- Fizika BSc, Biofizikus spec.;
- Biológus MSc.</t>
  </si>
  <si>
    <t>Additionally: the obligatory and elective obligatory subjects of the following programs and specializations:
- Physics MSc;
- Physics BSc, Biophysicist spec.;
- Biology MSc.</t>
  </si>
  <si>
    <t>A korábbi képzések során elvégzett tárgyak nem fogadhatók el helyettesítő tárgyként.</t>
  </si>
  <si>
    <t>Subjects completed during previous studies cannot be accepted as substitute subjects.</t>
  </si>
  <si>
    <t>Nem minden helyettesítő tárgy érhető el minden tanévben.</t>
  </si>
  <si>
    <t>Not every substitute subject is available in every academic year.</t>
  </si>
  <si>
    <t>Összefoglaló táblázat</t>
  </si>
  <si>
    <t>Summary Table</t>
  </si>
  <si>
    <t xml:space="preserve">Tanulmányi területek </t>
  </si>
  <si>
    <t xml:space="preserve">kredit </t>
  </si>
  <si>
    <t>Fields of Education</t>
  </si>
  <si>
    <t>hours per week</t>
  </si>
  <si>
    <t>credit</t>
  </si>
  <si>
    <t xml:space="preserve">Specializáció </t>
  </si>
  <si>
    <t>23-26</t>
  </si>
  <si>
    <t>Specialization</t>
  </si>
  <si>
    <t>Szemináriumok</t>
  </si>
  <si>
    <t>Seminars</t>
  </si>
  <si>
    <t xml:space="preserve">Szabadon választható tárgyak </t>
  </si>
  <si>
    <t xml:space="preserve">Elective Subjects </t>
  </si>
  <si>
    <t xml:space="preserve">Összesen </t>
  </si>
  <si>
    <t>68-71</t>
  </si>
  <si>
    <r>
      <rPr>
        <b/>
        <sz val="10"/>
        <rFont val="Arial"/>
        <family val="2"/>
        <charset val="238"/>
      </rPr>
      <t>Szemináriumok:</t>
    </r>
    <r>
      <rPr>
        <sz val="10"/>
        <rFont val="Arial"/>
        <family val="2"/>
        <charset val="238"/>
      </rPr>
      <t xml:space="preserve"> A hallgatóknak a Fizikai Intézet által kínált két szemináriumot kell elvégezniük az alábbi listából, melyen angol nyelvű előadást kell tartaniuk.</t>
    </r>
  </si>
  <si>
    <r>
      <rPr>
        <b/>
        <sz val="10"/>
        <rFont val="Arial"/>
        <family val="2"/>
        <charset val="238"/>
      </rPr>
      <t>Seminars:</t>
    </r>
    <r>
      <rPr>
        <sz val="10"/>
        <rFont val="Arial"/>
        <family val="2"/>
        <charset val="238"/>
      </rPr>
      <t xml:space="preserve"> two seminars offered by the Institute of Physics must be taken (from the following list), where oral presentation must be given in English.</t>
    </r>
  </si>
  <si>
    <t>https://physics.elte.hu/FizikaSzeminariumok</t>
  </si>
  <si>
    <r>
      <rPr>
        <b/>
        <sz val="10"/>
        <rFont val="Arial"/>
        <family val="2"/>
        <charset val="238"/>
      </rPr>
      <t>Szabadon választható tárgyak:</t>
    </r>
    <r>
      <rPr>
        <sz val="10"/>
        <rFont val="Arial"/>
        <family val="2"/>
        <charset val="238"/>
      </rPr>
      <t xml:space="preserve"> az ELTE-n meghirdetett tetszőleges tárgy.</t>
    </r>
  </si>
  <si>
    <r>
      <rPr>
        <b/>
        <sz val="10"/>
        <rFont val="Arial"/>
        <family val="2"/>
        <charset val="238"/>
      </rPr>
      <t>Elective Subjects:</t>
    </r>
    <r>
      <rPr>
        <sz val="10"/>
        <rFont val="Arial"/>
        <family val="2"/>
        <charset val="238"/>
      </rPr>
      <t xml:space="preserve"> any subjects at ELTE.</t>
    </r>
  </si>
  <si>
    <r>
      <rPr>
        <b/>
        <sz val="10"/>
        <rFont val="Arial"/>
        <family val="2"/>
        <charset val="238"/>
      </rPr>
      <t>Mobilitás</t>
    </r>
    <r>
      <rPr>
        <sz val="10"/>
        <rFont val="Arial"/>
        <family val="2"/>
        <charset val="238"/>
      </rPr>
      <t>: a kötelezően választható, illetve a Biofizikus specializáción a "kiváltó" tárgyak helyett</t>
    </r>
  </si>
  <si>
    <r>
      <rPr>
        <b/>
        <sz val="10"/>
        <rFont val="Arial"/>
        <family val="2"/>
        <charset val="238"/>
      </rPr>
      <t>Mobility</t>
    </r>
    <r>
      <rPr>
        <sz val="10"/>
        <rFont val="Arial"/>
        <family val="2"/>
        <charset val="238"/>
      </rPr>
      <t>: for replacing the elective obligatory subjects, as well as the substitute subjects of the Biophysics Specialization</t>
    </r>
  </si>
  <si>
    <t>Bevezetés a biológiába 1</t>
  </si>
  <si>
    <t>Bevezetés a biológiába 2</t>
  </si>
  <si>
    <t>Introduction to Biology 1</t>
  </si>
  <si>
    <t>Introduction to Biology 2</t>
  </si>
  <si>
    <t>Research Physicist Specialization</t>
  </si>
  <si>
    <t>A nyelvismeret elsajátításának tantervi helye:</t>
  </si>
  <si>
    <t>Az előírt nyelvismeret meglétének mérése:</t>
  </si>
  <si>
    <t>a fenti 10 kreditnyi tárgy legalább elégséges vagy megfelelt minősítésű teljesítése.</t>
  </si>
  <si>
    <t>A követelmény kiváltható:</t>
  </si>
  <si>
    <t>- angol nyelvből tett középfokú (B2) komplex típusú államilag elismert általános és/vagy szaknyelvi nyelvvizsgával, vagy azzal egyenértékű okirattal.</t>
  </si>
  <si>
    <r>
      <t xml:space="preserve">A mintatanterv szerint kötelező vagy kötelezően választható tárgyak közül legalább </t>
    </r>
    <r>
      <rPr>
        <b/>
        <sz val="11"/>
        <color theme="1"/>
        <rFont val="Calibri"/>
        <family val="2"/>
        <charset val="238"/>
        <scheme val="minor"/>
      </rPr>
      <t>10 kreditnyi tárgy angol</t>
    </r>
    <r>
      <rPr>
        <sz val="11"/>
        <color theme="1"/>
        <rFont val="Calibri"/>
        <family val="2"/>
        <charset val="238"/>
        <scheme val="minor"/>
      </rPr>
      <t xml:space="preserve"> nyelven (azaz a Neptunban angol nyelvűként jelölt kurzus felvételével) történő elvégzése (kivéve: diplphys1f17dm Diplomamunka konzultáció I és diplphys2f17dm Diplomamunka konzultáció II).</t>
    </r>
  </si>
  <si>
    <t>Fizikus mesterképzési szakon a megszerzendő szakképzettség gyakorlásához szükséges idegen szaknyelvi ismeretek elsajátításának tantervi helyét és a nyelvismeret meglétének mérését az utolsó fül (szaknyelvi ismeretek) tartalmazza.</t>
  </si>
  <si>
    <t>Fizikus MSc (2026-tól)</t>
  </si>
  <si>
    <t>Physics MSc (from 2026)</t>
  </si>
  <si>
    <t>nuclphysf26vm</t>
  </si>
  <si>
    <t>partphysf26vm</t>
  </si>
  <si>
    <t>Quantum Technology</t>
  </si>
  <si>
    <t>Kvantumtechnológia</t>
  </si>
  <si>
    <t>Quantum hardware I. – Photonic and trapped atom/ion devices</t>
  </si>
  <si>
    <t>rpqhard1f26em</t>
  </si>
  <si>
    <t>Kvantumhardverek I. – Fotonikus és csapdázott atom/ion eszközök</t>
  </si>
  <si>
    <t>Quantum hardware II. – Superconducting circuits and semiconductor quantum devices</t>
  </si>
  <si>
    <t>rpqhard2f26em</t>
  </si>
  <si>
    <t>Kvantumhardverek II. – Szupravezető áramkörök és félvezető kvantumeszközök</t>
  </si>
  <si>
    <t>Quantum Computing</t>
  </si>
  <si>
    <t>Kvantumszámítástechnika</t>
  </si>
  <si>
    <t>Ivády Viktor</t>
  </si>
  <si>
    <t>G5Z658</t>
  </si>
  <si>
    <t>SM6BZ6</t>
  </si>
  <si>
    <t>Horváth Ákos</t>
  </si>
  <si>
    <t>rpqcompf26vm</t>
  </si>
  <si>
    <t>Takáts Szabolcs</t>
  </si>
  <si>
    <t>TAO5JE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</si>
</sst>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name val="Arial"/>
      <family val="2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49" fontId="3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4" borderId="23" xfId="1" applyFont="1" applyFill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5" fillId="0" borderId="13" xfId="1" applyFont="1" applyBorder="1" applyAlignment="1">
      <alignment vertical="center"/>
    </xf>
    <xf numFmtId="0" fontId="5" fillId="0" borderId="13" xfId="1" applyFont="1" applyBorder="1" applyAlignment="1">
      <alignment vertical="top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2" fillId="0" borderId="7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2" fillId="0" borderId="28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0" borderId="31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5" borderId="24" xfId="1" applyFont="1" applyFill="1" applyBorder="1" applyAlignment="1">
      <alignment vertical="center"/>
    </xf>
    <xf numFmtId="0" fontId="2" fillId="4" borderId="24" xfId="1" applyFont="1" applyFill="1" applyBorder="1" applyAlignment="1">
      <alignment vertical="center"/>
    </xf>
    <xf numFmtId="0" fontId="2" fillId="8" borderId="24" xfId="1" applyFont="1" applyFill="1" applyBorder="1" applyAlignment="1">
      <alignment vertical="center"/>
    </xf>
    <xf numFmtId="0" fontId="8" fillId="6" borderId="24" xfId="1" applyFont="1" applyFill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64" fontId="9" fillId="0" borderId="26" xfId="1" applyNumberFormat="1" applyFont="1" applyBorder="1" applyAlignment="1">
      <alignment horizontal="center" vertical="center"/>
    </xf>
    <xf numFmtId="164" fontId="9" fillId="0" borderId="24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left" vertical="center"/>
    </xf>
    <xf numFmtId="0" fontId="10" fillId="0" borderId="0" xfId="1" applyFont="1"/>
    <xf numFmtId="0" fontId="2" fillId="7" borderId="24" xfId="1" applyFont="1" applyFill="1" applyBorder="1"/>
    <xf numFmtId="0" fontId="2" fillId="4" borderId="24" xfId="1" applyFont="1" applyFill="1" applyBorder="1"/>
    <xf numFmtId="0" fontId="2" fillId="0" borderId="24" xfId="1" applyFont="1" applyBorder="1"/>
    <xf numFmtId="0" fontId="2" fillId="8" borderId="24" xfId="1" applyFont="1" applyFill="1" applyBorder="1"/>
    <xf numFmtId="0" fontId="2" fillId="9" borderId="24" xfId="1" applyFont="1" applyFill="1" applyBorder="1"/>
    <xf numFmtId="0" fontId="2" fillId="2" borderId="24" xfId="1" applyFont="1" applyFill="1" applyBorder="1"/>
    <xf numFmtId="0" fontId="2" fillId="0" borderId="24" xfId="1" applyFont="1" applyBorder="1" applyAlignment="1">
      <alignment vertical="top" wrapText="1"/>
    </xf>
    <xf numFmtId="0" fontId="3" fillId="0" borderId="37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3" fillId="0" borderId="0" xfId="1" applyFont="1" applyAlignment="1">
      <alignment vertical="top" wrapText="1"/>
    </xf>
    <xf numFmtId="0" fontId="8" fillId="4" borderId="24" xfId="1" applyFont="1" applyFill="1" applyBorder="1"/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23" xfId="1" applyFont="1" applyBorder="1" applyAlignment="1">
      <alignment vertical="center" wrapText="1"/>
    </xf>
    <xf numFmtId="0" fontId="2" fillId="0" borderId="25" xfId="1" applyFont="1" applyBorder="1" applyAlignment="1">
      <alignment vertical="center" wrapText="1"/>
    </xf>
    <xf numFmtId="0" fontId="3" fillId="0" borderId="24" xfId="1" applyFont="1" applyBorder="1" applyAlignment="1">
      <alignment vertical="center"/>
    </xf>
    <xf numFmtId="0" fontId="2" fillId="0" borderId="13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11" fillId="0" borderId="0" xfId="1" applyFont="1"/>
    <xf numFmtId="0" fontId="1" fillId="0" borderId="0" xfId="1"/>
    <xf numFmtId="0" fontId="3" fillId="0" borderId="0" xfId="1" applyFont="1" applyAlignment="1">
      <alignment horizontal="center" vertical="top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horizontal="center" vertical="center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vertical="top"/>
    </xf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1" fillId="0" borderId="1" xfId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/>
    <xf numFmtId="0" fontId="1" fillId="0" borderId="24" xfId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4" borderId="23" xfId="1" applyFill="1" applyBorder="1" applyAlignment="1">
      <alignment vertical="center"/>
    </xf>
    <xf numFmtId="0" fontId="1" fillId="0" borderId="27" xfId="1" applyBorder="1" applyAlignment="1">
      <alignment horizontal="left" vertical="center"/>
    </xf>
    <xf numFmtId="0" fontId="1" fillId="0" borderId="31" xfId="1" applyBorder="1" applyAlignment="1">
      <alignment horizontal="left" vertical="center"/>
    </xf>
    <xf numFmtId="0" fontId="1" fillId="0" borderId="30" xfId="1" applyBorder="1" applyAlignment="1">
      <alignment horizontal="left" vertical="center"/>
    </xf>
    <xf numFmtId="0" fontId="1" fillId="4" borderId="24" xfId="1" applyFill="1" applyBorder="1"/>
    <xf numFmtId="0" fontId="1" fillId="10" borderId="24" xfId="1" applyFill="1" applyBorder="1"/>
    <xf numFmtId="0" fontId="1" fillId="11" borderId="24" xfId="1" applyFill="1" applyBorder="1" applyAlignment="1">
      <alignment vertical="center"/>
    </xf>
    <xf numFmtId="0" fontId="1" fillId="11" borderId="25" xfId="1" applyFill="1" applyBorder="1" applyAlignment="1">
      <alignment vertical="center"/>
    </xf>
    <xf numFmtId="0" fontId="1" fillId="11" borderId="24" xfId="1" applyFill="1" applyBorder="1" applyAlignment="1">
      <alignment vertical="center" wrapText="1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1" fillId="4" borderId="24" xfId="1" applyFill="1" applyBorder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2" fillId="0" borderId="3" xfId="1" applyFont="1" applyBorder="1"/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2" fillId="7" borderId="32" xfId="1" applyFont="1" applyFill="1" applyBorder="1" applyAlignment="1">
      <alignment horizontal="left" vertical="center"/>
    </xf>
    <xf numFmtId="0" fontId="2" fillId="7" borderId="2" xfId="1" applyFont="1" applyFill="1" applyBorder="1" applyAlignment="1">
      <alignment horizontal="left" vertical="center"/>
    </xf>
    <xf numFmtId="0" fontId="2" fillId="7" borderId="33" xfId="1" applyFont="1" applyFill="1" applyBorder="1" applyAlignment="1">
      <alignment horizontal="left" vertical="center"/>
    </xf>
    <xf numFmtId="0" fontId="2" fillId="8" borderId="32" xfId="1" applyFont="1" applyFill="1" applyBorder="1" applyAlignment="1">
      <alignment horizontal="left" vertical="center"/>
    </xf>
    <xf numFmtId="0" fontId="2" fillId="8" borderId="2" xfId="1" applyFont="1" applyFill="1" applyBorder="1" applyAlignment="1">
      <alignment horizontal="left" vertical="center"/>
    </xf>
    <xf numFmtId="0" fontId="2" fillId="8" borderId="33" xfId="1" applyFont="1" applyFill="1" applyBorder="1" applyAlignment="1">
      <alignment horizontal="left" vertical="center"/>
    </xf>
    <xf numFmtId="0" fontId="2" fillId="10" borderId="32" xfId="1" applyFont="1" applyFill="1" applyBorder="1" applyAlignment="1">
      <alignment horizontal="left" vertical="center"/>
    </xf>
    <xf numFmtId="0" fontId="2" fillId="10" borderId="2" xfId="1" applyFont="1" applyFill="1" applyBorder="1" applyAlignment="1">
      <alignment horizontal="left" vertical="center"/>
    </xf>
    <xf numFmtId="0" fontId="2" fillId="10" borderId="33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left" vertical="center"/>
    </xf>
    <xf numFmtId="0" fontId="2" fillId="2" borderId="35" xfId="1" applyFont="1" applyFill="1" applyBorder="1" applyAlignment="1">
      <alignment horizontal="left" vertical="center"/>
    </xf>
    <xf numFmtId="0" fontId="2" fillId="2" borderId="36" xfId="1" applyFont="1" applyFill="1" applyBorder="1" applyAlignment="1">
      <alignment horizontal="left" vertical="center"/>
    </xf>
    <xf numFmtId="0" fontId="2" fillId="9" borderId="32" xfId="1" applyFont="1" applyFill="1" applyBorder="1" applyAlignment="1">
      <alignment horizontal="left" vertical="center"/>
    </xf>
    <xf numFmtId="0" fontId="2" fillId="9" borderId="2" xfId="1" applyFont="1" applyFill="1" applyBorder="1" applyAlignment="1">
      <alignment horizontal="left" vertical="center"/>
    </xf>
    <xf numFmtId="0" fontId="2" fillId="9" borderId="3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 vertical="center" wrapText="1"/>
    </xf>
    <xf numFmtId="0" fontId="2" fillId="5" borderId="5" xfId="1" applyFont="1" applyFill="1" applyBorder="1" applyAlignment="1">
      <alignment horizontal="left" vertical="center"/>
    </xf>
    <xf numFmtId="0" fontId="2" fillId="5" borderId="6" xfId="1" applyFont="1" applyFill="1" applyBorder="1" applyAlignment="1">
      <alignment horizontal="left" vertical="center"/>
    </xf>
    <xf numFmtId="0" fontId="2" fillId="5" borderId="29" xfId="1" applyFont="1" applyFill="1" applyBorder="1" applyAlignment="1">
      <alignment horizontal="left" vertical="center"/>
    </xf>
    <xf numFmtId="0" fontId="2" fillId="6" borderId="32" xfId="1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left" vertical="center"/>
    </xf>
    <xf numFmtId="0" fontId="2" fillId="6" borderId="33" xfId="1" applyFont="1" applyFill="1" applyBorder="1" applyAlignment="1">
      <alignment horizontal="left" vertical="center"/>
    </xf>
    <xf numFmtId="0" fontId="1" fillId="0" borderId="1" xfId="1" applyBorder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12" fillId="0" borderId="0" xfId="2" applyAlignment="1">
      <alignment horizontal="center"/>
    </xf>
    <xf numFmtId="0" fontId="1" fillId="0" borderId="0" xfId="1" applyAlignment="1">
      <alignment horizontal="center"/>
    </xf>
  </cellXfs>
  <cellStyles count="3">
    <cellStyle name="Hivatkozá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physics.elte.hu/FizikaSzeminarium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A15" sqref="A15"/>
    </sheetView>
  </sheetViews>
  <sheetFormatPr defaultRowHeight="12.75" x14ac:dyDescent="0.2"/>
  <cols>
    <col min="1" max="1" width="15.140625" style="1" customWidth="1"/>
    <col min="2" max="2" width="56" style="1" bestFit="1" customWidth="1"/>
    <col min="3" max="3" width="49.28515625" style="1" bestFit="1" customWidth="1"/>
    <col min="4" max="4" width="2.140625" style="2" bestFit="1" customWidth="1"/>
    <col min="5" max="5" width="2" style="2" bestFit="1" customWidth="1"/>
    <col min="6" max="7" width="2.140625" style="2" bestFit="1" customWidth="1"/>
    <col min="8" max="8" width="3" style="2" bestFit="1" customWidth="1"/>
    <col min="9" max="9" width="2.85546875" style="2" bestFit="1" customWidth="1"/>
    <col min="10" max="10" width="3.42578125" style="3" customWidth="1"/>
    <col min="11" max="11" width="4" style="3" bestFit="1" customWidth="1"/>
    <col min="12" max="12" width="3.28515625" style="3" bestFit="1" customWidth="1"/>
    <col min="13" max="13" width="4" style="8" bestFit="1" customWidth="1"/>
    <col min="14" max="14" width="2" style="9" bestFit="1" customWidth="1"/>
    <col min="15" max="15" width="14" style="1" bestFit="1" customWidth="1"/>
    <col min="16" max="16" width="14.140625" style="1" bestFit="1" customWidth="1"/>
    <col min="17" max="17" width="27.140625" style="10" bestFit="1" customWidth="1"/>
    <col min="18" max="18" width="15.140625" style="10" bestFit="1" customWidth="1"/>
    <col min="19" max="19" width="27.140625" style="1" bestFit="1" customWidth="1"/>
    <col min="20" max="20" width="28.42578125" style="1" bestFit="1" customWidth="1"/>
    <col min="21" max="256" width="9.140625" style="1"/>
    <col min="257" max="257" width="16.7109375" style="1" customWidth="1"/>
    <col min="258" max="259" width="48.5703125" style="1" customWidth="1"/>
    <col min="260" max="268" width="3.42578125" style="1" customWidth="1"/>
    <col min="269" max="269" width="4.28515625" style="1" customWidth="1"/>
    <col min="270" max="270" width="3.42578125" style="1" customWidth="1"/>
    <col min="271" max="271" width="15.42578125" style="1" customWidth="1"/>
    <col min="272" max="272" width="28.5703125" style="1" customWidth="1"/>
    <col min="273" max="273" width="18.85546875" style="1" customWidth="1"/>
    <col min="274" max="274" width="9.140625" style="1"/>
    <col min="275" max="275" width="21.42578125" style="1" customWidth="1"/>
    <col min="276" max="512" width="9.140625" style="1"/>
    <col min="513" max="513" width="16.7109375" style="1" customWidth="1"/>
    <col min="514" max="515" width="48.5703125" style="1" customWidth="1"/>
    <col min="516" max="524" width="3.42578125" style="1" customWidth="1"/>
    <col min="525" max="525" width="4.28515625" style="1" customWidth="1"/>
    <col min="526" max="526" width="3.42578125" style="1" customWidth="1"/>
    <col min="527" max="527" width="15.42578125" style="1" customWidth="1"/>
    <col min="528" max="528" width="28.5703125" style="1" customWidth="1"/>
    <col min="529" max="529" width="18.85546875" style="1" customWidth="1"/>
    <col min="530" max="530" width="9.140625" style="1"/>
    <col min="531" max="531" width="21.42578125" style="1" customWidth="1"/>
    <col min="532" max="768" width="9.140625" style="1"/>
    <col min="769" max="769" width="16.7109375" style="1" customWidth="1"/>
    <col min="770" max="771" width="48.5703125" style="1" customWidth="1"/>
    <col min="772" max="780" width="3.42578125" style="1" customWidth="1"/>
    <col min="781" max="781" width="4.28515625" style="1" customWidth="1"/>
    <col min="782" max="782" width="3.42578125" style="1" customWidth="1"/>
    <col min="783" max="783" width="15.42578125" style="1" customWidth="1"/>
    <col min="784" max="784" width="28.5703125" style="1" customWidth="1"/>
    <col min="785" max="785" width="18.85546875" style="1" customWidth="1"/>
    <col min="786" max="786" width="9.140625" style="1"/>
    <col min="787" max="787" width="21.42578125" style="1" customWidth="1"/>
    <col min="788" max="1024" width="9.140625" style="1"/>
    <col min="1025" max="1025" width="16.7109375" style="1" customWidth="1"/>
    <col min="1026" max="1027" width="48.5703125" style="1" customWidth="1"/>
    <col min="1028" max="1036" width="3.42578125" style="1" customWidth="1"/>
    <col min="1037" max="1037" width="4.28515625" style="1" customWidth="1"/>
    <col min="1038" max="1038" width="3.42578125" style="1" customWidth="1"/>
    <col min="1039" max="1039" width="15.42578125" style="1" customWidth="1"/>
    <col min="1040" max="1040" width="28.5703125" style="1" customWidth="1"/>
    <col min="1041" max="1041" width="18.85546875" style="1" customWidth="1"/>
    <col min="1042" max="1042" width="9.140625" style="1"/>
    <col min="1043" max="1043" width="21.42578125" style="1" customWidth="1"/>
    <col min="1044" max="1280" width="9.140625" style="1"/>
    <col min="1281" max="1281" width="16.7109375" style="1" customWidth="1"/>
    <col min="1282" max="1283" width="48.5703125" style="1" customWidth="1"/>
    <col min="1284" max="1292" width="3.42578125" style="1" customWidth="1"/>
    <col min="1293" max="1293" width="4.28515625" style="1" customWidth="1"/>
    <col min="1294" max="1294" width="3.42578125" style="1" customWidth="1"/>
    <col min="1295" max="1295" width="15.42578125" style="1" customWidth="1"/>
    <col min="1296" max="1296" width="28.5703125" style="1" customWidth="1"/>
    <col min="1297" max="1297" width="18.85546875" style="1" customWidth="1"/>
    <col min="1298" max="1298" width="9.140625" style="1"/>
    <col min="1299" max="1299" width="21.42578125" style="1" customWidth="1"/>
    <col min="1300" max="1536" width="9.140625" style="1"/>
    <col min="1537" max="1537" width="16.7109375" style="1" customWidth="1"/>
    <col min="1538" max="1539" width="48.5703125" style="1" customWidth="1"/>
    <col min="1540" max="1548" width="3.42578125" style="1" customWidth="1"/>
    <col min="1549" max="1549" width="4.28515625" style="1" customWidth="1"/>
    <col min="1550" max="1550" width="3.42578125" style="1" customWidth="1"/>
    <col min="1551" max="1551" width="15.42578125" style="1" customWidth="1"/>
    <col min="1552" max="1552" width="28.5703125" style="1" customWidth="1"/>
    <col min="1553" max="1553" width="18.85546875" style="1" customWidth="1"/>
    <col min="1554" max="1554" width="9.140625" style="1"/>
    <col min="1555" max="1555" width="21.42578125" style="1" customWidth="1"/>
    <col min="1556" max="1792" width="9.140625" style="1"/>
    <col min="1793" max="1793" width="16.7109375" style="1" customWidth="1"/>
    <col min="1794" max="1795" width="48.5703125" style="1" customWidth="1"/>
    <col min="1796" max="1804" width="3.42578125" style="1" customWidth="1"/>
    <col min="1805" max="1805" width="4.28515625" style="1" customWidth="1"/>
    <col min="1806" max="1806" width="3.42578125" style="1" customWidth="1"/>
    <col min="1807" max="1807" width="15.42578125" style="1" customWidth="1"/>
    <col min="1808" max="1808" width="28.5703125" style="1" customWidth="1"/>
    <col min="1809" max="1809" width="18.85546875" style="1" customWidth="1"/>
    <col min="1810" max="1810" width="9.140625" style="1"/>
    <col min="1811" max="1811" width="21.42578125" style="1" customWidth="1"/>
    <col min="1812" max="2048" width="9.140625" style="1"/>
    <col min="2049" max="2049" width="16.7109375" style="1" customWidth="1"/>
    <col min="2050" max="2051" width="48.5703125" style="1" customWidth="1"/>
    <col min="2052" max="2060" width="3.42578125" style="1" customWidth="1"/>
    <col min="2061" max="2061" width="4.28515625" style="1" customWidth="1"/>
    <col min="2062" max="2062" width="3.42578125" style="1" customWidth="1"/>
    <col min="2063" max="2063" width="15.42578125" style="1" customWidth="1"/>
    <col min="2064" max="2064" width="28.5703125" style="1" customWidth="1"/>
    <col min="2065" max="2065" width="18.85546875" style="1" customWidth="1"/>
    <col min="2066" max="2066" width="9.140625" style="1"/>
    <col min="2067" max="2067" width="21.42578125" style="1" customWidth="1"/>
    <col min="2068" max="2304" width="9.140625" style="1"/>
    <col min="2305" max="2305" width="16.7109375" style="1" customWidth="1"/>
    <col min="2306" max="2307" width="48.5703125" style="1" customWidth="1"/>
    <col min="2308" max="2316" width="3.42578125" style="1" customWidth="1"/>
    <col min="2317" max="2317" width="4.28515625" style="1" customWidth="1"/>
    <col min="2318" max="2318" width="3.42578125" style="1" customWidth="1"/>
    <col min="2319" max="2319" width="15.42578125" style="1" customWidth="1"/>
    <col min="2320" max="2320" width="28.5703125" style="1" customWidth="1"/>
    <col min="2321" max="2321" width="18.85546875" style="1" customWidth="1"/>
    <col min="2322" max="2322" width="9.140625" style="1"/>
    <col min="2323" max="2323" width="21.42578125" style="1" customWidth="1"/>
    <col min="2324" max="2560" width="9.140625" style="1"/>
    <col min="2561" max="2561" width="16.7109375" style="1" customWidth="1"/>
    <col min="2562" max="2563" width="48.5703125" style="1" customWidth="1"/>
    <col min="2564" max="2572" width="3.42578125" style="1" customWidth="1"/>
    <col min="2573" max="2573" width="4.28515625" style="1" customWidth="1"/>
    <col min="2574" max="2574" width="3.42578125" style="1" customWidth="1"/>
    <col min="2575" max="2575" width="15.42578125" style="1" customWidth="1"/>
    <col min="2576" max="2576" width="28.5703125" style="1" customWidth="1"/>
    <col min="2577" max="2577" width="18.85546875" style="1" customWidth="1"/>
    <col min="2578" max="2578" width="9.140625" style="1"/>
    <col min="2579" max="2579" width="21.42578125" style="1" customWidth="1"/>
    <col min="2580" max="2816" width="9.140625" style="1"/>
    <col min="2817" max="2817" width="16.7109375" style="1" customWidth="1"/>
    <col min="2818" max="2819" width="48.5703125" style="1" customWidth="1"/>
    <col min="2820" max="2828" width="3.42578125" style="1" customWidth="1"/>
    <col min="2829" max="2829" width="4.28515625" style="1" customWidth="1"/>
    <col min="2830" max="2830" width="3.42578125" style="1" customWidth="1"/>
    <col min="2831" max="2831" width="15.42578125" style="1" customWidth="1"/>
    <col min="2832" max="2832" width="28.5703125" style="1" customWidth="1"/>
    <col min="2833" max="2833" width="18.85546875" style="1" customWidth="1"/>
    <col min="2834" max="2834" width="9.140625" style="1"/>
    <col min="2835" max="2835" width="21.42578125" style="1" customWidth="1"/>
    <col min="2836" max="3072" width="9.140625" style="1"/>
    <col min="3073" max="3073" width="16.7109375" style="1" customWidth="1"/>
    <col min="3074" max="3075" width="48.5703125" style="1" customWidth="1"/>
    <col min="3076" max="3084" width="3.42578125" style="1" customWidth="1"/>
    <col min="3085" max="3085" width="4.28515625" style="1" customWidth="1"/>
    <col min="3086" max="3086" width="3.42578125" style="1" customWidth="1"/>
    <col min="3087" max="3087" width="15.42578125" style="1" customWidth="1"/>
    <col min="3088" max="3088" width="28.5703125" style="1" customWidth="1"/>
    <col min="3089" max="3089" width="18.85546875" style="1" customWidth="1"/>
    <col min="3090" max="3090" width="9.140625" style="1"/>
    <col min="3091" max="3091" width="21.42578125" style="1" customWidth="1"/>
    <col min="3092" max="3328" width="9.140625" style="1"/>
    <col min="3329" max="3329" width="16.7109375" style="1" customWidth="1"/>
    <col min="3330" max="3331" width="48.5703125" style="1" customWidth="1"/>
    <col min="3332" max="3340" width="3.42578125" style="1" customWidth="1"/>
    <col min="3341" max="3341" width="4.28515625" style="1" customWidth="1"/>
    <col min="3342" max="3342" width="3.42578125" style="1" customWidth="1"/>
    <col min="3343" max="3343" width="15.42578125" style="1" customWidth="1"/>
    <col min="3344" max="3344" width="28.5703125" style="1" customWidth="1"/>
    <col min="3345" max="3345" width="18.85546875" style="1" customWidth="1"/>
    <col min="3346" max="3346" width="9.140625" style="1"/>
    <col min="3347" max="3347" width="21.42578125" style="1" customWidth="1"/>
    <col min="3348" max="3584" width="9.140625" style="1"/>
    <col min="3585" max="3585" width="16.7109375" style="1" customWidth="1"/>
    <col min="3586" max="3587" width="48.5703125" style="1" customWidth="1"/>
    <col min="3588" max="3596" width="3.42578125" style="1" customWidth="1"/>
    <col min="3597" max="3597" width="4.28515625" style="1" customWidth="1"/>
    <col min="3598" max="3598" width="3.42578125" style="1" customWidth="1"/>
    <col min="3599" max="3599" width="15.42578125" style="1" customWidth="1"/>
    <col min="3600" max="3600" width="28.5703125" style="1" customWidth="1"/>
    <col min="3601" max="3601" width="18.85546875" style="1" customWidth="1"/>
    <col min="3602" max="3602" width="9.140625" style="1"/>
    <col min="3603" max="3603" width="21.42578125" style="1" customWidth="1"/>
    <col min="3604" max="3840" width="9.140625" style="1"/>
    <col min="3841" max="3841" width="16.7109375" style="1" customWidth="1"/>
    <col min="3842" max="3843" width="48.5703125" style="1" customWidth="1"/>
    <col min="3844" max="3852" width="3.42578125" style="1" customWidth="1"/>
    <col min="3853" max="3853" width="4.28515625" style="1" customWidth="1"/>
    <col min="3854" max="3854" width="3.42578125" style="1" customWidth="1"/>
    <col min="3855" max="3855" width="15.42578125" style="1" customWidth="1"/>
    <col min="3856" max="3856" width="28.5703125" style="1" customWidth="1"/>
    <col min="3857" max="3857" width="18.85546875" style="1" customWidth="1"/>
    <col min="3858" max="3858" width="9.140625" style="1"/>
    <col min="3859" max="3859" width="21.42578125" style="1" customWidth="1"/>
    <col min="3860" max="4096" width="9.140625" style="1"/>
    <col min="4097" max="4097" width="16.7109375" style="1" customWidth="1"/>
    <col min="4098" max="4099" width="48.5703125" style="1" customWidth="1"/>
    <col min="4100" max="4108" width="3.42578125" style="1" customWidth="1"/>
    <col min="4109" max="4109" width="4.28515625" style="1" customWidth="1"/>
    <col min="4110" max="4110" width="3.42578125" style="1" customWidth="1"/>
    <col min="4111" max="4111" width="15.42578125" style="1" customWidth="1"/>
    <col min="4112" max="4112" width="28.5703125" style="1" customWidth="1"/>
    <col min="4113" max="4113" width="18.85546875" style="1" customWidth="1"/>
    <col min="4114" max="4114" width="9.140625" style="1"/>
    <col min="4115" max="4115" width="21.42578125" style="1" customWidth="1"/>
    <col min="4116" max="4352" width="9.140625" style="1"/>
    <col min="4353" max="4353" width="16.7109375" style="1" customWidth="1"/>
    <col min="4354" max="4355" width="48.5703125" style="1" customWidth="1"/>
    <col min="4356" max="4364" width="3.42578125" style="1" customWidth="1"/>
    <col min="4365" max="4365" width="4.28515625" style="1" customWidth="1"/>
    <col min="4366" max="4366" width="3.42578125" style="1" customWidth="1"/>
    <col min="4367" max="4367" width="15.42578125" style="1" customWidth="1"/>
    <col min="4368" max="4368" width="28.5703125" style="1" customWidth="1"/>
    <col min="4369" max="4369" width="18.85546875" style="1" customWidth="1"/>
    <col min="4370" max="4370" width="9.140625" style="1"/>
    <col min="4371" max="4371" width="21.42578125" style="1" customWidth="1"/>
    <col min="4372" max="4608" width="9.140625" style="1"/>
    <col min="4609" max="4609" width="16.7109375" style="1" customWidth="1"/>
    <col min="4610" max="4611" width="48.5703125" style="1" customWidth="1"/>
    <col min="4612" max="4620" width="3.42578125" style="1" customWidth="1"/>
    <col min="4621" max="4621" width="4.28515625" style="1" customWidth="1"/>
    <col min="4622" max="4622" width="3.42578125" style="1" customWidth="1"/>
    <col min="4623" max="4623" width="15.42578125" style="1" customWidth="1"/>
    <col min="4624" max="4624" width="28.5703125" style="1" customWidth="1"/>
    <col min="4625" max="4625" width="18.85546875" style="1" customWidth="1"/>
    <col min="4626" max="4626" width="9.140625" style="1"/>
    <col min="4627" max="4627" width="21.42578125" style="1" customWidth="1"/>
    <col min="4628" max="4864" width="9.140625" style="1"/>
    <col min="4865" max="4865" width="16.7109375" style="1" customWidth="1"/>
    <col min="4866" max="4867" width="48.5703125" style="1" customWidth="1"/>
    <col min="4868" max="4876" width="3.42578125" style="1" customWidth="1"/>
    <col min="4877" max="4877" width="4.28515625" style="1" customWidth="1"/>
    <col min="4878" max="4878" width="3.42578125" style="1" customWidth="1"/>
    <col min="4879" max="4879" width="15.42578125" style="1" customWidth="1"/>
    <col min="4880" max="4880" width="28.5703125" style="1" customWidth="1"/>
    <col min="4881" max="4881" width="18.85546875" style="1" customWidth="1"/>
    <col min="4882" max="4882" width="9.140625" style="1"/>
    <col min="4883" max="4883" width="21.42578125" style="1" customWidth="1"/>
    <col min="4884" max="5120" width="9.140625" style="1"/>
    <col min="5121" max="5121" width="16.7109375" style="1" customWidth="1"/>
    <col min="5122" max="5123" width="48.5703125" style="1" customWidth="1"/>
    <col min="5124" max="5132" width="3.42578125" style="1" customWidth="1"/>
    <col min="5133" max="5133" width="4.28515625" style="1" customWidth="1"/>
    <col min="5134" max="5134" width="3.42578125" style="1" customWidth="1"/>
    <col min="5135" max="5135" width="15.42578125" style="1" customWidth="1"/>
    <col min="5136" max="5136" width="28.5703125" style="1" customWidth="1"/>
    <col min="5137" max="5137" width="18.85546875" style="1" customWidth="1"/>
    <col min="5138" max="5138" width="9.140625" style="1"/>
    <col min="5139" max="5139" width="21.42578125" style="1" customWidth="1"/>
    <col min="5140" max="5376" width="9.140625" style="1"/>
    <col min="5377" max="5377" width="16.7109375" style="1" customWidth="1"/>
    <col min="5378" max="5379" width="48.5703125" style="1" customWidth="1"/>
    <col min="5380" max="5388" width="3.42578125" style="1" customWidth="1"/>
    <col min="5389" max="5389" width="4.28515625" style="1" customWidth="1"/>
    <col min="5390" max="5390" width="3.42578125" style="1" customWidth="1"/>
    <col min="5391" max="5391" width="15.42578125" style="1" customWidth="1"/>
    <col min="5392" max="5392" width="28.5703125" style="1" customWidth="1"/>
    <col min="5393" max="5393" width="18.85546875" style="1" customWidth="1"/>
    <col min="5394" max="5394" width="9.140625" style="1"/>
    <col min="5395" max="5395" width="21.42578125" style="1" customWidth="1"/>
    <col min="5396" max="5632" width="9.140625" style="1"/>
    <col min="5633" max="5633" width="16.7109375" style="1" customWidth="1"/>
    <col min="5634" max="5635" width="48.5703125" style="1" customWidth="1"/>
    <col min="5636" max="5644" width="3.42578125" style="1" customWidth="1"/>
    <col min="5645" max="5645" width="4.28515625" style="1" customWidth="1"/>
    <col min="5646" max="5646" width="3.42578125" style="1" customWidth="1"/>
    <col min="5647" max="5647" width="15.42578125" style="1" customWidth="1"/>
    <col min="5648" max="5648" width="28.5703125" style="1" customWidth="1"/>
    <col min="5649" max="5649" width="18.85546875" style="1" customWidth="1"/>
    <col min="5650" max="5650" width="9.140625" style="1"/>
    <col min="5651" max="5651" width="21.42578125" style="1" customWidth="1"/>
    <col min="5652" max="5888" width="9.140625" style="1"/>
    <col min="5889" max="5889" width="16.7109375" style="1" customWidth="1"/>
    <col min="5890" max="5891" width="48.5703125" style="1" customWidth="1"/>
    <col min="5892" max="5900" width="3.42578125" style="1" customWidth="1"/>
    <col min="5901" max="5901" width="4.28515625" style="1" customWidth="1"/>
    <col min="5902" max="5902" width="3.42578125" style="1" customWidth="1"/>
    <col min="5903" max="5903" width="15.42578125" style="1" customWidth="1"/>
    <col min="5904" max="5904" width="28.5703125" style="1" customWidth="1"/>
    <col min="5905" max="5905" width="18.85546875" style="1" customWidth="1"/>
    <col min="5906" max="5906" width="9.140625" style="1"/>
    <col min="5907" max="5907" width="21.42578125" style="1" customWidth="1"/>
    <col min="5908" max="6144" width="9.140625" style="1"/>
    <col min="6145" max="6145" width="16.7109375" style="1" customWidth="1"/>
    <col min="6146" max="6147" width="48.5703125" style="1" customWidth="1"/>
    <col min="6148" max="6156" width="3.42578125" style="1" customWidth="1"/>
    <col min="6157" max="6157" width="4.28515625" style="1" customWidth="1"/>
    <col min="6158" max="6158" width="3.42578125" style="1" customWidth="1"/>
    <col min="6159" max="6159" width="15.42578125" style="1" customWidth="1"/>
    <col min="6160" max="6160" width="28.5703125" style="1" customWidth="1"/>
    <col min="6161" max="6161" width="18.85546875" style="1" customWidth="1"/>
    <col min="6162" max="6162" width="9.140625" style="1"/>
    <col min="6163" max="6163" width="21.42578125" style="1" customWidth="1"/>
    <col min="6164" max="6400" width="9.140625" style="1"/>
    <col min="6401" max="6401" width="16.7109375" style="1" customWidth="1"/>
    <col min="6402" max="6403" width="48.5703125" style="1" customWidth="1"/>
    <col min="6404" max="6412" width="3.42578125" style="1" customWidth="1"/>
    <col min="6413" max="6413" width="4.28515625" style="1" customWidth="1"/>
    <col min="6414" max="6414" width="3.42578125" style="1" customWidth="1"/>
    <col min="6415" max="6415" width="15.42578125" style="1" customWidth="1"/>
    <col min="6416" max="6416" width="28.5703125" style="1" customWidth="1"/>
    <col min="6417" max="6417" width="18.85546875" style="1" customWidth="1"/>
    <col min="6418" max="6418" width="9.140625" style="1"/>
    <col min="6419" max="6419" width="21.42578125" style="1" customWidth="1"/>
    <col min="6420" max="6656" width="9.140625" style="1"/>
    <col min="6657" max="6657" width="16.7109375" style="1" customWidth="1"/>
    <col min="6658" max="6659" width="48.5703125" style="1" customWidth="1"/>
    <col min="6660" max="6668" width="3.42578125" style="1" customWidth="1"/>
    <col min="6669" max="6669" width="4.28515625" style="1" customWidth="1"/>
    <col min="6670" max="6670" width="3.42578125" style="1" customWidth="1"/>
    <col min="6671" max="6671" width="15.42578125" style="1" customWidth="1"/>
    <col min="6672" max="6672" width="28.5703125" style="1" customWidth="1"/>
    <col min="6673" max="6673" width="18.85546875" style="1" customWidth="1"/>
    <col min="6674" max="6674" width="9.140625" style="1"/>
    <col min="6675" max="6675" width="21.42578125" style="1" customWidth="1"/>
    <col min="6676" max="6912" width="9.140625" style="1"/>
    <col min="6913" max="6913" width="16.7109375" style="1" customWidth="1"/>
    <col min="6914" max="6915" width="48.5703125" style="1" customWidth="1"/>
    <col min="6916" max="6924" width="3.42578125" style="1" customWidth="1"/>
    <col min="6925" max="6925" width="4.28515625" style="1" customWidth="1"/>
    <col min="6926" max="6926" width="3.42578125" style="1" customWidth="1"/>
    <col min="6927" max="6927" width="15.42578125" style="1" customWidth="1"/>
    <col min="6928" max="6928" width="28.5703125" style="1" customWidth="1"/>
    <col min="6929" max="6929" width="18.85546875" style="1" customWidth="1"/>
    <col min="6930" max="6930" width="9.140625" style="1"/>
    <col min="6931" max="6931" width="21.42578125" style="1" customWidth="1"/>
    <col min="6932" max="7168" width="9.140625" style="1"/>
    <col min="7169" max="7169" width="16.7109375" style="1" customWidth="1"/>
    <col min="7170" max="7171" width="48.5703125" style="1" customWidth="1"/>
    <col min="7172" max="7180" width="3.42578125" style="1" customWidth="1"/>
    <col min="7181" max="7181" width="4.28515625" style="1" customWidth="1"/>
    <col min="7182" max="7182" width="3.42578125" style="1" customWidth="1"/>
    <col min="7183" max="7183" width="15.42578125" style="1" customWidth="1"/>
    <col min="7184" max="7184" width="28.5703125" style="1" customWidth="1"/>
    <col min="7185" max="7185" width="18.85546875" style="1" customWidth="1"/>
    <col min="7186" max="7186" width="9.140625" style="1"/>
    <col min="7187" max="7187" width="21.42578125" style="1" customWidth="1"/>
    <col min="7188" max="7424" width="9.140625" style="1"/>
    <col min="7425" max="7425" width="16.7109375" style="1" customWidth="1"/>
    <col min="7426" max="7427" width="48.5703125" style="1" customWidth="1"/>
    <col min="7428" max="7436" width="3.42578125" style="1" customWidth="1"/>
    <col min="7437" max="7437" width="4.28515625" style="1" customWidth="1"/>
    <col min="7438" max="7438" width="3.42578125" style="1" customWidth="1"/>
    <col min="7439" max="7439" width="15.42578125" style="1" customWidth="1"/>
    <col min="7440" max="7440" width="28.5703125" style="1" customWidth="1"/>
    <col min="7441" max="7441" width="18.85546875" style="1" customWidth="1"/>
    <col min="7442" max="7442" width="9.140625" style="1"/>
    <col min="7443" max="7443" width="21.42578125" style="1" customWidth="1"/>
    <col min="7444" max="7680" width="9.140625" style="1"/>
    <col min="7681" max="7681" width="16.7109375" style="1" customWidth="1"/>
    <col min="7682" max="7683" width="48.5703125" style="1" customWidth="1"/>
    <col min="7684" max="7692" width="3.42578125" style="1" customWidth="1"/>
    <col min="7693" max="7693" width="4.28515625" style="1" customWidth="1"/>
    <col min="7694" max="7694" width="3.42578125" style="1" customWidth="1"/>
    <col min="7695" max="7695" width="15.42578125" style="1" customWidth="1"/>
    <col min="7696" max="7696" width="28.5703125" style="1" customWidth="1"/>
    <col min="7697" max="7697" width="18.85546875" style="1" customWidth="1"/>
    <col min="7698" max="7698" width="9.140625" style="1"/>
    <col min="7699" max="7699" width="21.42578125" style="1" customWidth="1"/>
    <col min="7700" max="7936" width="9.140625" style="1"/>
    <col min="7937" max="7937" width="16.7109375" style="1" customWidth="1"/>
    <col min="7938" max="7939" width="48.5703125" style="1" customWidth="1"/>
    <col min="7940" max="7948" width="3.42578125" style="1" customWidth="1"/>
    <col min="7949" max="7949" width="4.28515625" style="1" customWidth="1"/>
    <col min="7950" max="7950" width="3.42578125" style="1" customWidth="1"/>
    <col min="7951" max="7951" width="15.42578125" style="1" customWidth="1"/>
    <col min="7952" max="7952" width="28.5703125" style="1" customWidth="1"/>
    <col min="7953" max="7953" width="18.85546875" style="1" customWidth="1"/>
    <col min="7954" max="7954" width="9.140625" style="1"/>
    <col min="7955" max="7955" width="21.42578125" style="1" customWidth="1"/>
    <col min="7956" max="8192" width="9.140625" style="1"/>
    <col min="8193" max="8193" width="16.7109375" style="1" customWidth="1"/>
    <col min="8194" max="8195" width="48.5703125" style="1" customWidth="1"/>
    <col min="8196" max="8204" width="3.42578125" style="1" customWidth="1"/>
    <col min="8205" max="8205" width="4.28515625" style="1" customWidth="1"/>
    <col min="8206" max="8206" width="3.42578125" style="1" customWidth="1"/>
    <col min="8207" max="8207" width="15.42578125" style="1" customWidth="1"/>
    <col min="8208" max="8208" width="28.5703125" style="1" customWidth="1"/>
    <col min="8209" max="8209" width="18.85546875" style="1" customWidth="1"/>
    <col min="8210" max="8210" width="9.140625" style="1"/>
    <col min="8211" max="8211" width="21.42578125" style="1" customWidth="1"/>
    <col min="8212" max="8448" width="9.140625" style="1"/>
    <col min="8449" max="8449" width="16.7109375" style="1" customWidth="1"/>
    <col min="8450" max="8451" width="48.5703125" style="1" customWidth="1"/>
    <col min="8452" max="8460" width="3.42578125" style="1" customWidth="1"/>
    <col min="8461" max="8461" width="4.28515625" style="1" customWidth="1"/>
    <col min="8462" max="8462" width="3.42578125" style="1" customWidth="1"/>
    <col min="8463" max="8463" width="15.42578125" style="1" customWidth="1"/>
    <col min="8464" max="8464" width="28.5703125" style="1" customWidth="1"/>
    <col min="8465" max="8465" width="18.85546875" style="1" customWidth="1"/>
    <col min="8466" max="8466" width="9.140625" style="1"/>
    <col min="8467" max="8467" width="21.42578125" style="1" customWidth="1"/>
    <col min="8468" max="8704" width="9.140625" style="1"/>
    <col min="8705" max="8705" width="16.7109375" style="1" customWidth="1"/>
    <col min="8706" max="8707" width="48.5703125" style="1" customWidth="1"/>
    <col min="8708" max="8716" width="3.42578125" style="1" customWidth="1"/>
    <col min="8717" max="8717" width="4.28515625" style="1" customWidth="1"/>
    <col min="8718" max="8718" width="3.42578125" style="1" customWidth="1"/>
    <col min="8719" max="8719" width="15.42578125" style="1" customWidth="1"/>
    <col min="8720" max="8720" width="28.5703125" style="1" customWidth="1"/>
    <col min="8721" max="8721" width="18.85546875" style="1" customWidth="1"/>
    <col min="8722" max="8722" width="9.140625" style="1"/>
    <col min="8723" max="8723" width="21.42578125" style="1" customWidth="1"/>
    <col min="8724" max="8960" width="9.140625" style="1"/>
    <col min="8961" max="8961" width="16.7109375" style="1" customWidth="1"/>
    <col min="8962" max="8963" width="48.5703125" style="1" customWidth="1"/>
    <col min="8964" max="8972" width="3.42578125" style="1" customWidth="1"/>
    <col min="8973" max="8973" width="4.28515625" style="1" customWidth="1"/>
    <col min="8974" max="8974" width="3.42578125" style="1" customWidth="1"/>
    <col min="8975" max="8975" width="15.42578125" style="1" customWidth="1"/>
    <col min="8976" max="8976" width="28.5703125" style="1" customWidth="1"/>
    <col min="8977" max="8977" width="18.85546875" style="1" customWidth="1"/>
    <col min="8978" max="8978" width="9.140625" style="1"/>
    <col min="8979" max="8979" width="21.42578125" style="1" customWidth="1"/>
    <col min="8980" max="9216" width="9.140625" style="1"/>
    <col min="9217" max="9217" width="16.7109375" style="1" customWidth="1"/>
    <col min="9218" max="9219" width="48.5703125" style="1" customWidth="1"/>
    <col min="9220" max="9228" width="3.42578125" style="1" customWidth="1"/>
    <col min="9229" max="9229" width="4.28515625" style="1" customWidth="1"/>
    <col min="9230" max="9230" width="3.42578125" style="1" customWidth="1"/>
    <col min="9231" max="9231" width="15.42578125" style="1" customWidth="1"/>
    <col min="9232" max="9232" width="28.5703125" style="1" customWidth="1"/>
    <col min="9233" max="9233" width="18.85546875" style="1" customWidth="1"/>
    <col min="9234" max="9234" width="9.140625" style="1"/>
    <col min="9235" max="9235" width="21.42578125" style="1" customWidth="1"/>
    <col min="9236" max="9472" width="9.140625" style="1"/>
    <col min="9473" max="9473" width="16.7109375" style="1" customWidth="1"/>
    <col min="9474" max="9475" width="48.5703125" style="1" customWidth="1"/>
    <col min="9476" max="9484" width="3.42578125" style="1" customWidth="1"/>
    <col min="9485" max="9485" width="4.28515625" style="1" customWidth="1"/>
    <col min="9486" max="9486" width="3.42578125" style="1" customWidth="1"/>
    <col min="9487" max="9487" width="15.42578125" style="1" customWidth="1"/>
    <col min="9488" max="9488" width="28.5703125" style="1" customWidth="1"/>
    <col min="9489" max="9489" width="18.85546875" style="1" customWidth="1"/>
    <col min="9490" max="9490" width="9.140625" style="1"/>
    <col min="9491" max="9491" width="21.42578125" style="1" customWidth="1"/>
    <col min="9492" max="9728" width="9.140625" style="1"/>
    <col min="9729" max="9729" width="16.7109375" style="1" customWidth="1"/>
    <col min="9730" max="9731" width="48.5703125" style="1" customWidth="1"/>
    <col min="9732" max="9740" width="3.42578125" style="1" customWidth="1"/>
    <col min="9741" max="9741" width="4.28515625" style="1" customWidth="1"/>
    <col min="9742" max="9742" width="3.42578125" style="1" customWidth="1"/>
    <col min="9743" max="9743" width="15.42578125" style="1" customWidth="1"/>
    <col min="9744" max="9744" width="28.5703125" style="1" customWidth="1"/>
    <col min="9745" max="9745" width="18.85546875" style="1" customWidth="1"/>
    <col min="9746" max="9746" width="9.140625" style="1"/>
    <col min="9747" max="9747" width="21.42578125" style="1" customWidth="1"/>
    <col min="9748" max="9984" width="9.140625" style="1"/>
    <col min="9985" max="9985" width="16.7109375" style="1" customWidth="1"/>
    <col min="9986" max="9987" width="48.5703125" style="1" customWidth="1"/>
    <col min="9988" max="9996" width="3.42578125" style="1" customWidth="1"/>
    <col min="9997" max="9997" width="4.28515625" style="1" customWidth="1"/>
    <col min="9998" max="9998" width="3.42578125" style="1" customWidth="1"/>
    <col min="9999" max="9999" width="15.42578125" style="1" customWidth="1"/>
    <col min="10000" max="10000" width="28.5703125" style="1" customWidth="1"/>
    <col min="10001" max="10001" width="18.85546875" style="1" customWidth="1"/>
    <col min="10002" max="10002" width="9.140625" style="1"/>
    <col min="10003" max="10003" width="21.42578125" style="1" customWidth="1"/>
    <col min="10004" max="10240" width="9.140625" style="1"/>
    <col min="10241" max="10241" width="16.7109375" style="1" customWidth="1"/>
    <col min="10242" max="10243" width="48.5703125" style="1" customWidth="1"/>
    <col min="10244" max="10252" width="3.42578125" style="1" customWidth="1"/>
    <col min="10253" max="10253" width="4.28515625" style="1" customWidth="1"/>
    <col min="10254" max="10254" width="3.42578125" style="1" customWidth="1"/>
    <col min="10255" max="10255" width="15.42578125" style="1" customWidth="1"/>
    <col min="10256" max="10256" width="28.5703125" style="1" customWidth="1"/>
    <col min="10257" max="10257" width="18.85546875" style="1" customWidth="1"/>
    <col min="10258" max="10258" width="9.140625" style="1"/>
    <col min="10259" max="10259" width="21.42578125" style="1" customWidth="1"/>
    <col min="10260" max="10496" width="9.140625" style="1"/>
    <col min="10497" max="10497" width="16.7109375" style="1" customWidth="1"/>
    <col min="10498" max="10499" width="48.5703125" style="1" customWidth="1"/>
    <col min="10500" max="10508" width="3.42578125" style="1" customWidth="1"/>
    <col min="10509" max="10509" width="4.28515625" style="1" customWidth="1"/>
    <col min="10510" max="10510" width="3.42578125" style="1" customWidth="1"/>
    <col min="10511" max="10511" width="15.42578125" style="1" customWidth="1"/>
    <col min="10512" max="10512" width="28.5703125" style="1" customWidth="1"/>
    <col min="10513" max="10513" width="18.85546875" style="1" customWidth="1"/>
    <col min="10514" max="10514" width="9.140625" style="1"/>
    <col min="10515" max="10515" width="21.42578125" style="1" customWidth="1"/>
    <col min="10516" max="10752" width="9.140625" style="1"/>
    <col min="10753" max="10753" width="16.7109375" style="1" customWidth="1"/>
    <col min="10754" max="10755" width="48.5703125" style="1" customWidth="1"/>
    <col min="10756" max="10764" width="3.42578125" style="1" customWidth="1"/>
    <col min="10765" max="10765" width="4.28515625" style="1" customWidth="1"/>
    <col min="10766" max="10766" width="3.42578125" style="1" customWidth="1"/>
    <col min="10767" max="10767" width="15.42578125" style="1" customWidth="1"/>
    <col min="10768" max="10768" width="28.5703125" style="1" customWidth="1"/>
    <col min="10769" max="10769" width="18.85546875" style="1" customWidth="1"/>
    <col min="10770" max="10770" width="9.140625" style="1"/>
    <col min="10771" max="10771" width="21.42578125" style="1" customWidth="1"/>
    <col min="10772" max="11008" width="9.140625" style="1"/>
    <col min="11009" max="11009" width="16.7109375" style="1" customWidth="1"/>
    <col min="11010" max="11011" width="48.5703125" style="1" customWidth="1"/>
    <col min="11012" max="11020" width="3.42578125" style="1" customWidth="1"/>
    <col min="11021" max="11021" width="4.28515625" style="1" customWidth="1"/>
    <col min="11022" max="11022" width="3.42578125" style="1" customWidth="1"/>
    <col min="11023" max="11023" width="15.42578125" style="1" customWidth="1"/>
    <col min="11024" max="11024" width="28.5703125" style="1" customWidth="1"/>
    <col min="11025" max="11025" width="18.85546875" style="1" customWidth="1"/>
    <col min="11026" max="11026" width="9.140625" style="1"/>
    <col min="11027" max="11027" width="21.42578125" style="1" customWidth="1"/>
    <col min="11028" max="11264" width="9.140625" style="1"/>
    <col min="11265" max="11265" width="16.7109375" style="1" customWidth="1"/>
    <col min="11266" max="11267" width="48.5703125" style="1" customWidth="1"/>
    <col min="11268" max="11276" width="3.42578125" style="1" customWidth="1"/>
    <col min="11277" max="11277" width="4.28515625" style="1" customWidth="1"/>
    <col min="11278" max="11278" width="3.42578125" style="1" customWidth="1"/>
    <col min="11279" max="11279" width="15.42578125" style="1" customWidth="1"/>
    <col min="11280" max="11280" width="28.5703125" style="1" customWidth="1"/>
    <col min="11281" max="11281" width="18.85546875" style="1" customWidth="1"/>
    <col min="11282" max="11282" width="9.140625" style="1"/>
    <col min="11283" max="11283" width="21.42578125" style="1" customWidth="1"/>
    <col min="11284" max="11520" width="9.140625" style="1"/>
    <col min="11521" max="11521" width="16.7109375" style="1" customWidth="1"/>
    <col min="11522" max="11523" width="48.5703125" style="1" customWidth="1"/>
    <col min="11524" max="11532" width="3.42578125" style="1" customWidth="1"/>
    <col min="11533" max="11533" width="4.28515625" style="1" customWidth="1"/>
    <col min="11534" max="11534" width="3.42578125" style="1" customWidth="1"/>
    <col min="11535" max="11535" width="15.42578125" style="1" customWidth="1"/>
    <col min="11536" max="11536" width="28.5703125" style="1" customWidth="1"/>
    <col min="11537" max="11537" width="18.85546875" style="1" customWidth="1"/>
    <col min="11538" max="11538" width="9.140625" style="1"/>
    <col min="11539" max="11539" width="21.42578125" style="1" customWidth="1"/>
    <col min="11540" max="11776" width="9.140625" style="1"/>
    <col min="11777" max="11777" width="16.7109375" style="1" customWidth="1"/>
    <col min="11778" max="11779" width="48.5703125" style="1" customWidth="1"/>
    <col min="11780" max="11788" width="3.42578125" style="1" customWidth="1"/>
    <col min="11789" max="11789" width="4.28515625" style="1" customWidth="1"/>
    <col min="11790" max="11790" width="3.42578125" style="1" customWidth="1"/>
    <col min="11791" max="11791" width="15.42578125" style="1" customWidth="1"/>
    <col min="11792" max="11792" width="28.5703125" style="1" customWidth="1"/>
    <col min="11793" max="11793" width="18.85546875" style="1" customWidth="1"/>
    <col min="11794" max="11794" width="9.140625" style="1"/>
    <col min="11795" max="11795" width="21.42578125" style="1" customWidth="1"/>
    <col min="11796" max="12032" width="9.140625" style="1"/>
    <col min="12033" max="12033" width="16.7109375" style="1" customWidth="1"/>
    <col min="12034" max="12035" width="48.5703125" style="1" customWidth="1"/>
    <col min="12036" max="12044" width="3.42578125" style="1" customWidth="1"/>
    <col min="12045" max="12045" width="4.28515625" style="1" customWidth="1"/>
    <col min="12046" max="12046" width="3.42578125" style="1" customWidth="1"/>
    <col min="12047" max="12047" width="15.42578125" style="1" customWidth="1"/>
    <col min="12048" max="12048" width="28.5703125" style="1" customWidth="1"/>
    <col min="12049" max="12049" width="18.85546875" style="1" customWidth="1"/>
    <col min="12050" max="12050" width="9.140625" style="1"/>
    <col min="12051" max="12051" width="21.42578125" style="1" customWidth="1"/>
    <col min="12052" max="12288" width="9.140625" style="1"/>
    <col min="12289" max="12289" width="16.7109375" style="1" customWidth="1"/>
    <col min="12290" max="12291" width="48.5703125" style="1" customWidth="1"/>
    <col min="12292" max="12300" width="3.42578125" style="1" customWidth="1"/>
    <col min="12301" max="12301" width="4.28515625" style="1" customWidth="1"/>
    <col min="12302" max="12302" width="3.42578125" style="1" customWidth="1"/>
    <col min="12303" max="12303" width="15.42578125" style="1" customWidth="1"/>
    <col min="12304" max="12304" width="28.5703125" style="1" customWidth="1"/>
    <col min="12305" max="12305" width="18.85546875" style="1" customWidth="1"/>
    <col min="12306" max="12306" width="9.140625" style="1"/>
    <col min="12307" max="12307" width="21.42578125" style="1" customWidth="1"/>
    <col min="12308" max="12544" width="9.140625" style="1"/>
    <col min="12545" max="12545" width="16.7109375" style="1" customWidth="1"/>
    <col min="12546" max="12547" width="48.5703125" style="1" customWidth="1"/>
    <col min="12548" max="12556" width="3.42578125" style="1" customWidth="1"/>
    <col min="12557" max="12557" width="4.28515625" style="1" customWidth="1"/>
    <col min="12558" max="12558" width="3.42578125" style="1" customWidth="1"/>
    <col min="12559" max="12559" width="15.42578125" style="1" customWidth="1"/>
    <col min="12560" max="12560" width="28.5703125" style="1" customWidth="1"/>
    <col min="12561" max="12561" width="18.85546875" style="1" customWidth="1"/>
    <col min="12562" max="12562" width="9.140625" style="1"/>
    <col min="12563" max="12563" width="21.42578125" style="1" customWidth="1"/>
    <col min="12564" max="12800" width="9.140625" style="1"/>
    <col min="12801" max="12801" width="16.7109375" style="1" customWidth="1"/>
    <col min="12802" max="12803" width="48.5703125" style="1" customWidth="1"/>
    <col min="12804" max="12812" width="3.42578125" style="1" customWidth="1"/>
    <col min="12813" max="12813" width="4.28515625" style="1" customWidth="1"/>
    <col min="12814" max="12814" width="3.42578125" style="1" customWidth="1"/>
    <col min="12815" max="12815" width="15.42578125" style="1" customWidth="1"/>
    <col min="12816" max="12816" width="28.5703125" style="1" customWidth="1"/>
    <col min="12817" max="12817" width="18.85546875" style="1" customWidth="1"/>
    <col min="12818" max="12818" width="9.140625" style="1"/>
    <col min="12819" max="12819" width="21.42578125" style="1" customWidth="1"/>
    <col min="12820" max="13056" width="9.140625" style="1"/>
    <col min="13057" max="13057" width="16.7109375" style="1" customWidth="1"/>
    <col min="13058" max="13059" width="48.5703125" style="1" customWidth="1"/>
    <col min="13060" max="13068" width="3.42578125" style="1" customWidth="1"/>
    <col min="13069" max="13069" width="4.28515625" style="1" customWidth="1"/>
    <col min="13070" max="13070" width="3.42578125" style="1" customWidth="1"/>
    <col min="13071" max="13071" width="15.42578125" style="1" customWidth="1"/>
    <col min="13072" max="13072" width="28.5703125" style="1" customWidth="1"/>
    <col min="13073" max="13073" width="18.85546875" style="1" customWidth="1"/>
    <col min="13074" max="13074" width="9.140625" style="1"/>
    <col min="13075" max="13075" width="21.42578125" style="1" customWidth="1"/>
    <col min="13076" max="13312" width="9.140625" style="1"/>
    <col min="13313" max="13313" width="16.7109375" style="1" customWidth="1"/>
    <col min="13314" max="13315" width="48.5703125" style="1" customWidth="1"/>
    <col min="13316" max="13324" width="3.42578125" style="1" customWidth="1"/>
    <col min="13325" max="13325" width="4.28515625" style="1" customWidth="1"/>
    <col min="13326" max="13326" width="3.42578125" style="1" customWidth="1"/>
    <col min="13327" max="13327" width="15.42578125" style="1" customWidth="1"/>
    <col min="13328" max="13328" width="28.5703125" style="1" customWidth="1"/>
    <col min="13329" max="13329" width="18.85546875" style="1" customWidth="1"/>
    <col min="13330" max="13330" width="9.140625" style="1"/>
    <col min="13331" max="13331" width="21.42578125" style="1" customWidth="1"/>
    <col min="13332" max="13568" width="9.140625" style="1"/>
    <col min="13569" max="13569" width="16.7109375" style="1" customWidth="1"/>
    <col min="13570" max="13571" width="48.5703125" style="1" customWidth="1"/>
    <col min="13572" max="13580" width="3.42578125" style="1" customWidth="1"/>
    <col min="13581" max="13581" width="4.28515625" style="1" customWidth="1"/>
    <col min="13582" max="13582" width="3.42578125" style="1" customWidth="1"/>
    <col min="13583" max="13583" width="15.42578125" style="1" customWidth="1"/>
    <col min="13584" max="13584" width="28.5703125" style="1" customWidth="1"/>
    <col min="13585" max="13585" width="18.85546875" style="1" customWidth="1"/>
    <col min="13586" max="13586" width="9.140625" style="1"/>
    <col min="13587" max="13587" width="21.42578125" style="1" customWidth="1"/>
    <col min="13588" max="13824" width="9.140625" style="1"/>
    <col min="13825" max="13825" width="16.7109375" style="1" customWidth="1"/>
    <col min="13826" max="13827" width="48.5703125" style="1" customWidth="1"/>
    <col min="13828" max="13836" width="3.42578125" style="1" customWidth="1"/>
    <col min="13837" max="13837" width="4.28515625" style="1" customWidth="1"/>
    <col min="13838" max="13838" width="3.42578125" style="1" customWidth="1"/>
    <col min="13839" max="13839" width="15.42578125" style="1" customWidth="1"/>
    <col min="13840" max="13840" width="28.5703125" style="1" customWidth="1"/>
    <col min="13841" max="13841" width="18.85546875" style="1" customWidth="1"/>
    <col min="13842" max="13842" width="9.140625" style="1"/>
    <col min="13843" max="13843" width="21.42578125" style="1" customWidth="1"/>
    <col min="13844" max="14080" width="9.140625" style="1"/>
    <col min="14081" max="14081" width="16.7109375" style="1" customWidth="1"/>
    <col min="14082" max="14083" width="48.5703125" style="1" customWidth="1"/>
    <col min="14084" max="14092" width="3.42578125" style="1" customWidth="1"/>
    <col min="14093" max="14093" width="4.28515625" style="1" customWidth="1"/>
    <col min="14094" max="14094" width="3.42578125" style="1" customWidth="1"/>
    <col min="14095" max="14095" width="15.42578125" style="1" customWidth="1"/>
    <col min="14096" max="14096" width="28.5703125" style="1" customWidth="1"/>
    <col min="14097" max="14097" width="18.85546875" style="1" customWidth="1"/>
    <col min="14098" max="14098" width="9.140625" style="1"/>
    <col min="14099" max="14099" width="21.42578125" style="1" customWidth="1"/>
    <col min="14100" max="14336" width="9.140625" style="1"/>
    <col min="14337" max="14337" width="16.7109375" style="1" customWidth="1"/>
    <col min="14338" max="14339" width="48.5703125" style="1" customWidth="1"/>
    <col min="14340" max="14348" width="3.42578125" style="1" customWidth="1"/>
    <col min="14349" max="14349" width="4.28515625" style="1" customWidth="1"/>
    <col min="14350" max="14350" width="3.42578125" style="1" customWidth="1"/>
    <col min="14351" max="14351" width="15.42578125" style="1" customWidth="1"/>
    <col min="14352" max="14352" width="28.5703125" style="1" customWidth="1"/>
    <col min="14353" max="14353" width="18.85546875" style="1" customWidth="1"/>
    <col min="14354" max="14354" width="9.140625" style="1"/>
    <col min="14355" max="14355" width="21.42578125" style="1" customWidth="1"/>
    <col min="14356" max="14592" width="9.140625" style="1"/>
    <col min="14593" max="14593" width="16.7109375" style="1" customWidth="1"/>
    <col min="14594" max="14595" width="48.5703125" style="1" customWidth="1"/>
    <col min="14596" max="14604" width="3.42578125" style="1" customWidth="1"/>
    <col min="14605" max="14605" width="4.28515625" style="1" customWidth="1"/>
    <col min="14606" max="14606" width="3.42578125" style="1" customWidth="1"/>
    <col min="14607" max="14607" width="15.42578125" style="1" customWidth="1"/>
    <col min="14608" max="14608" width="28.5703125" style="1" customWidth="1"/>
    <col min="14609" max="14609" width="18.85546875" style="1" customWidth="1"/>
    <col min="14610" max="14610" width="9.140625" style="1"/>
    <col min="14611" max="14611" width="21.42578125" style="1" customWidth="1"/>
    <col min="14612" max="14848" width="9.140625" style="1"/>
    <col min="14849" max="14849" width="16.7109375" style="1" customWidth="1"/>
    <col min="14850" max="14851" width="48.5703125" style="1" customWidth="1"/>
    <col min="14852" max="14860" width="3.42578125" style="1" customWidth="1"/>
    <col min="14861" max="14861" width="4.28515625" style="1" customWidth="1"/>
    <col min="14862" max="14862" width="3.42578125" style="1" customWidth="1"/>
    <col min="14863" max="14863" width="15.42578125" style="1" customWidth="1"/>
    <col min="14864" max="14864" width="28.5703125" style="1" customWidth="1"/>
    <col min="14865" max="14865" width="18.85546875" style="1" customWidth="1"/>
    <col min="14866" max="14866" width="9.140625" style="1"/>
    <col min="14867" max="14867" width="21.42578125" style="1" customWidth="1"/>
    <col min="14868" max="15104" width="9.140625" style="1"/>
    <col min="15105" max="15105" width="16.7109375" style="1" customWidth="1"/>
    <col min="15106" max="15107" width="48.5703125" style="1" customWidth="1"/>
    <col min="15108" max="15116" width="3.42578125" style="1" customWidth="1"/>
    <col min="15117" max="15117" width="4.28515625" style="1" customWidth="1"/>
    <col min="15118" max="15118" width="3.42578125" style="1" customWidth="1"/>
    <col min="15119" max="15119" width="15.42578125" style="1" customWidth="1"/>
    <col min="15120" max="15120" width="28.5703125" style="1" customWidth="1"/>
    <col min="15121" max="15121" width="18.85546875" style="1" customWidth="1"/>
    <col min="15122" max="15122" width="9.140625" style="1"/>
    <col min="15123" max="15123" width="21.42578125" style="1" customWidth="1"/>
    <col min="15124" max="15360" width="9.140625" style="1"/>
    <col min="15361" max="15361" width="16.7109375" style="1" customWidth="1"/>
    <col min="15362" max="15363" width="48.5703125" style="1" customWidth="1"/>
    <col min="15364" max="15372" width="3.42578125" style="1" customWidth="1"/>
    <col min="15373" max="15373" width="4.28515625" style="1" customWidth="1"/>
    <col min="15374" max="15374" width="3.42578125" style="1" customWidth="1"/>
    <col min="15375" max="15375" width="15.42578125" style="1" customWidth="1"/>
    <col min="15376" max="15376" width="28.5703125" style="1" customWidth="1"/>
    <col min="15377" max="15377" width="18.85546875" style="1" customWidth="1"/>
    <col min="15378" max="15378" width="9.140625" style="1"/>
    <col min="15379" max="15379" width="21.42578125" style="1" customWidth="1"/>
    <col min="15380" max="15616" width="9.140625" style="1"/>
    <col min="15617" max="15617" width="16.7109375" style="1" customWidth="1"/>
    <col min="15618" max="15619" width="48.5703125" style="1" customWidth="1"/>
    <col min="15620" max="15628" width="3.42578125" style="1" customWidth="1"/>
    <col min="15629" max="15629" width="4.28515625" style="1" customWidth="1"/>
    <col min="15630" max="15630" width="3.42578125" style="1" customWidth="1"/>
    <col min="15631" max="15631" width="15.42578125" style="1" customWidth="1"/>
    <col min="15632" max="15632" width="28.5703125" style="1" customWidth="1"/>
    <col min="15633" max="15633" width="18.85546875" style="1" customWidth="1"/>
    <col min="15634" max="15634" width="9.140625" style="1"/>
    <col min="15635" max="15635" width="21.42578125" style="1" customWidth="1"/>
    <col min="15636" max="15872" width="9.140625" style="1"/>
    <col min="15873" max="15873" width="16.7109375" style="1" customWidth="1"/>
    <col min="15874" max="15875" width="48.5703125" style="1" customWidth="1"/>
    <col min="15876" max="15884" width="3.42578125" style="1" customWidth="1"/>
    <col min="15885" max="15885" width="4.28515625" style="1" customWidth="1"/>
    <col min="15886" max="15886" width="3.42578125" style="1" customWidth="1"/>
    <col min="15887" max="15887" width="15.42578125" style="1" customWidth="1"/>
    <col min="15888" max="15888" width="28.5703125" style="1" customWidth="1"/>
    <col min="15889" max="15889" width="18.85546875" style="1" customWidth="1"/>
    <col min="15890" max="15890" width="9.140625" style="1"/>
    <col min="15891" max="15891" width="21.42578125" style="1" customWidth="1"/>
    <col min="15892" max="16128" width="9.140625" style="1"/>
    <col min="16129" max="16129" width="16.7109375" style="1" customWidth="1"/>
    <col min="16130" max="16131" width="48.5703125" style="1" customWidth="1"/>
    <col min="16132" max="16140" width="3.42578125" style="1" customWidth="1"/>
    <col min="16141" max="16141" width="4.28515625" style="1" customWidth="1"/>
    <col min="16142" max="16142" width="3.42578125" style="1" customWidth="1"/>
    <col min="16143" max="16143" width="15.42578125" style="1" customWidth="1"/>
    <col min="16144" max="16144" width="28.5703125" style="1" customWidth="1"/>
    <col min="16145" max="16145" width="18.85546875" style="1" customWidth="1"/>
    <col min="16146" max="16146" width="9.140625" style="1"/>
    <col min="16147" max="16147" width="21.42578125" style="1" customWidth="1"/>
    <col min="16148" max="16384" width="9.140625" style="1"/>
  </cols>
  <sheetData>
    <row r="1" spans="1:19" ht="13.5" thickBot="1" x14ac:dyDescent="0.25">
      <c r="B1" s="2" t="s">
        <v>408</v>
      </c>
      <c r="C1" s="2" t="s">
        <v>409</v>
      </c>
      <c r="H1" s="3"/>
      <c r="I1" s="3"/>
      <c r="M1" s="2"/>
      <c r="N1" s="4"/>
      <c r="O1" s="136" t="s">
        <v>194</v>
      </c>
      <c r="P1" s="136"/>
      <c r="Q1" s="1" t="s">
        <v>22</v>
      </c>
      <c r="R1" s="1" t="s">
        <v>23</v>
      </c>
      <c r="S1" s="1" t="s">
        <v>195</v>
      </c>
    </row>
    <row r="2" spans="1:19" ht="12.75" customHeight="1" x14ac:dyDescent="0.2">
      <c r="A2" s="134" t="s">
        <v>196</v>
      </c>
      <c r="B2" s="134" t="s">
        <v>197</v>
      </c>
      <c r="C2" s="134" t="s">
        <v>198</v>
      </c>
      <c r="D2" s="137" t="s">
        <v>199</v>
      </c>
      <c r="E2" s="138"/>
      <c r="F2" s="138"/>
      <c r="G2" s="138"/>
      <c r="H2" s="139" t="s">
        <v>200</v>
      </c>
      <c r="I2" s="140"/>
      <c r="J2" s="140"/>
      <c r="K2" s="141"/>
      <c r="L2" s="142" t="s">
        <v>201</v>
      </c>
      <c r="M2" s="144" t="s">
        <v>202</v>
      </c>
      <c r="N2" s="146" t="s">
        <v>203</v>
      </c>
      <c r="O2" s="147"/>
      <c r="P2" s="148"/>
      <c r="Q2" s="134" t="s">
        <v>204</v>
      </c>
      <c r="R2" s="134" t="s">
        <v>205</v>
      </c>
      <c r="S2" s="134" t="s">
        <v>206</v>
      </c>
    </row>
    <row r="3" spans="1:19" ht="13.5" thickBot="1" x14ac:dyDescent="0.25">
      <c r="A3" s="135"/>
      <c r="B3" s="135"/>
      <c r="C3" s="135"/>
      <c r="D3" s="5">
        <v>1</v>
      </c>
      <c r="E3" s="6">
        <v>2</v>
      </c>
      <c r="F3" s="6">
        <v>3</v>
      </c>
      <c r="G3" s="6">
        <v>4</v>
      </c>
      <c r="H3" s="5" t="s">
        <v>1</v>
      </c>
      <c r="I3" s="6" t="s">
        <v>207</v>
      </c>
      <c r="J3" s="6" t="s">
        <v>208</v>
      </c>
      <c r="K3" s="7" t="s">
        <v>209</v>
      </c>
      <c r="L3" s="143"/>
      <c r="M3" s="145"/>
      <c r="N3" s="149"/>
      <c r="O3" s="150"/>
      <c r="P3" s="151"/>
      <c r="Q3" s="135"/>
      <c r="R3" s="135"/>
      <c r="S3" s="135"/>
    </row>
    <row r="4" spans="1:19" x14ac:dyDescent="0.2">
      <c r="H4" s="3"/>
      <c r="I4" s="3"/>
      <c r="M4" s="2"/>
      <c r="N4" s="1"/>
      <c r="Q4" s="1"/>
      <c r="R4" s="1"/>
    </row>
    <row r="5" spans="1:19" ht="13.5" thickBot="1" x14ac:dyDescent="0.25">
      <c r="B5" s="2" t="s">
        <v>210</v>
      </c>
      <c r="C5" s="2" t="s">
        <v>211</v>
      </c>
      <c r="S5" s="10"/>
    </row>
    <row r="6" spans="1:19" ht="13.5" thickBot="1" x14ac:dyDescent="0.25">
      <c r="A6" s="11" t="s">
        <v>2</v>
      </c>
      <c r="B6" s="12" t="s">
        <v>3</v>
      </c>
      <c r="C6" s="13" t="s">
        <v>4</v>
      </c>
      <c r="D6" s="14" t="s">
        <v>212</v>
      </c>
      <c r="E6" s="15"/>
      <c r="F6" s="15"/>
      <c r="G6" s="16"/>
      <c r="H6" s="17">
        <v>2</v>
      </c>
      <c r="I6" s="18"/>
      <c r="J6" s="18"/>
      <c r="K6" s="18"/>
      <c r="L6" s="14">
        <v>3</v>
      </c>
      <c r="M6" s="16" t="s">
        <v>213</v>
      </c>
      <c r="N6" s="19"/>
      <c r="O6" s="20"/>
      <c r="P6" s="21"/>
      <c r="Q6" s="22" t="s">
        <v>5</v>
      </c>
      <c r="R6" s="22" t="s">
        <v>6</v>
      </c>
      <c r="S6" s="22" t="s">
        <v>214</v>
      </c>
    </row>
    <row r="7" spans="1:19" ht="13.5" thickBot="1" x14ac:dyDescent="0.25">
      <c r="A7" s="11" t="s">
        <v>7</v>
      </c>
      <c r="B7" s="12" t="s">
        <v>8</v>
      </c>
      <c r="C7" s="13" t="s">
        <v>9</v>
      </c>
      <c r="D7" s="14" t="s">
        <v>212</v>
      </c>
      <c r="E7" s="15"/>
      <c r="F7" s="15"/>
      <c r="G7" s="16"/>
      <c r="H7" s="17">
        <v>2</v>
      </c>
      <c r="I7" s="18"/>
      <c r="J7" s="18"/>
      <c r="K7" s="18"/>
      <c r="L7" s="14">
        <v>3</v>
      </c>
      <c r="M7" s="16" t="s">
        <v>213</v>
      </c>
      <c r="N7" s="19"/>
      <c r="O7" s="20"/>
      <c r="P7" s="21"/>
      <c r="Q7" s="22" t="s">
        <v>190</v>
      </c>
      <c r="R7" s="22" t="s">
        <v>191</v>
      </c>
      <c r="S7" s="22" t="s">
        <v>215</v>
      </c>
    </row>
    <row r="8" spans="1:19" ht="13.5" thickBot="1" x14ac:dyDescent="0.25">
      <c r="A8" s="11" t="s">
        <v>12</v>
      </c>
      <c r="B8" s="12" t="s">
        <v>13</v>
      </c>
      <c r="C8" s="13" t="s">
        <v>14</v>
      </c>
      <c r="D8" s="14" t="s">
        <v>212</v>
      </c>
      <c r="E8" s="15"/>
      <c r="F8" s="15"/>
      <c r="G8" s="16"/>
      <c r="H8" s="17"/>
      <c r="I8" s="18"/>
      <c r="J8" s="18">
        <v>2</v>
      </c>
      <c r="K8" s="18"/>
      <c r="L8" s="14">
        <v>3</v>
      </c>
      <c r="M8" s="16" t="s">
        <v>216</v>
      </c>
      <c r="N8" s="19"/>
      <c r="O8" s="20"/>
      <c r="P8" s="21"/>
      <c r="Q8" s="22" t="s">
        <v>15</v>
      </c>
      <c r="R8" s="22" t="s">
        <v>16</v>
      </c>
      <c r="S8" s="22" t="s">
        <v>217</v>
      </c>
    </row>
    <row r="9" spans="1:19" ht="12.75" customHeight="1" x14ac:dyDescent="0.2">
      <c r="A9" s="23" t="s">
        <v>218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10"/>
      <c r="P9" s="10"/>
    </row>
    <row r="10" spans="1:19" ht="12.75" customHeight="1" x14ac:dyDescent="0.2">
      <c r="A10" s="26" t="s">
        <v>219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5"/>
      <c r="O10" s="10"/>
      <c r="P10" s="10"/>
    </row>
    <row r="11" spans="1:19" x14ac:dyDescent="0.2">
      <c r="O11" s="10"/>
      <c r="P11" s="10"/>
      <c r="S11" s="10"/>
    </row>
    <row r="12" spans="1:19" ht="13.5" thickBot="1" x14ac:dyDescent="0.25">
      <c r="B12" s="2" t="s">
        <v>220</v>
      </c>
      <c r="C12" s="2" t="s">
        <v>221</v>
      </c>
      <c r="O12" s="10"/>
      <c r="P12" s="10"/>
      <c r="S12" s="10"/>
    </row>
    <row r="13" spans="1:19" ht="13.5" thickBot="1" x14ac:dyDescent="0.25">
      <c r="A13" s="11" t="s">
        <v>17</v>
      </c>
      <c r="B13" s="12" t="s">
        <v>18</v>
      </c>
      <c r="C13" s="13" t="s">
        <v>19</v>
      </c>
      <c r="D13" s="14" t="s">
        <v>212</v>
      </c>
      <c r="E13" s="15"/>
      <c r="F13" s="15"/>
      <c r="G13" s="16"/>
      <c r="H13" s="17">
        <v>2</v>
      </c>
      <c r="I13" s="18"/>
      <c r="J13" s="18"/>
      <c r="K13" s="18"/>
      <c r="L13" s="14">
        <v>3</v>
      </c>
      <c r="M13" s="16" t="s">
        <v>213</v>
      </c>
      <c r="N13" s="19"/>
      <c r="O13" s="20"/>
      <c r="P13" s="21"/>
      <c r="Q13" s="22" t="s">
        <v>20</v>
      </c>
      <c r="R13" s="22" t="s">
        <v>21</v>
      </c>
      <c r="S13" s="22" t="s">
        <v>222</v>
      </c>
    </row>
    <row r="14" spans="1:19" ht="13.5" thickBot="1" x14ac:dyDescent="0.25">
      <c r="A14" s="115" t="s">
        <v>410</v>
      </c>
      <c r="B14" s="121" t="s">
        <v>263</v>
      </c>
      <c r="C14" s="122" t="s">
        <v>264</v>
      </c>
      <c r="D14" s="14" t="s">
        <v>212</v>
      </c>
      <c r="E14" s="15"/>
      <c r="F14" s="15"/>
      <c r="G14" s="16"/>
      <c r="H14" s="17">
        <v>2</v>
      </c>
      <c r="I14" s="18">
        <v>1</v>
      </c>
      <c r="J14" s="18"/>
      <c r="K14" s="18"/>
      <c r="L14" s="14">
        <v>4</v>
      </c>
      <c r="M14" s="16" t="s">
        <v>213</v>
      </c>
      <c r="N14" s="19"/>
      <c r="O14" s="20"/>
      <c r="P14" s="21"/>
      <c r="Q14" s="116" t="s">
        <v>425</v>
      </c>
      <c r="R14" s="116" t="s">
        <v>424</v>
      </c>
      <c r="S14" s="22" t="s">
        <v>271</v>
      </c>
    </row>
    <row r="15" spans="1:19" ht="13.5" thickBot="1" x14ac:dyDescent="0.25">
      <c r="A15" s="115" t="s">
        <v>411</v>
      </c>
      <c r="B15" s="121" t="s">
        <v>265</v>
      </c>
      <c r="C15" s="122" t="s">
        <v>266</v>
      </c>
      <c r="D15" s="14" t="s">
        <v>212</v>
      </c>
      <c r="E15" s="15"/>
      <c r="F15" s="15"/>
      <c r="G15" s="16"/>
      <c r="H15" s="17">
        <v>2</v>
      </c>
      <c r="I15" s="18">
        <v>1</v>
      </c>
      <c r="J15" s="18"/>
      <c r="K15" s="18"/>
      <c r="L15" s="14">
        <v>5</v>
      </c>
      <c r="M15" s="16" t="s">
        <v>213</v>
      </c>
      <c r="N15" s="19"/>
      <c r="O15" s="20"/>
      <c r="P15" s="21"/>
      <c r="Q15" s="22" t="s">
        <v>22</v>
      </c>
      <c r="R15" s="22" t="s">
        <v>23</v>
      </c>
      <c r="S15" s="22" t="s">
        <v>214</v>
      </c>
    </row>
    <row r="16" spans="1:19" ht="13.5" thickBot="1" x14ac:dyDescent="0.25">
      <c r="A16" s="11" t="s">
        <v>24</v>
      </c>
      <c r="B16" s="12" t="s">
        <v>25</v>
      </c>
      <c r="C16" s="13" t="s">
        <v>26</v>
      </c>
      <c r="D16" s="14" t="s">
        <v>212</v>
      </c>
      <c r="E16" s="15"/>
      <c r="F16" s="15"/>
      <c r="G16" s="16"/>
      <c r="H16" s="17">
        <v>4</v>
      </c>
      <c r="I16" s="18">
        <v>2</v>
      </c>
      <c r="J16" s="18"/>
      <c r="K16" s="18"/>
      <c r="L16" s="14">
        <v>9</v>
      </c>
      <c r="M16" s="16" t="s">
        <v>213</v>
      </c>
      <c r="N16" s="19"/>
      <c r="O16" s="20"/>
      <c r="P16" s="21"/>
      <c r="Q16" s="22" t="s">
        <v>27</v>
      </c>
      <c r="R16" s="22" t="s">
        <v>28</v>
      </c>
      <c r="S16" s="22" t="s">
        <v>215</v>
      </c>
    </row>
    <row r="17" spans="1:29" x14ac:dyDescent="0.2">
      <c r="O17" s="10"/>
      <c r="P17" s="10"/>
      <c r="S17" s="10"/>
    </row>
    <row r="18" spans="1:29" ht="13.5" thickBot="1" x14ac:dyDescent="0.25">
      <c r="B18" s="2" t="s">
        <v>223</v>
      </c>
      <c r="C18" s="2" t="s">
        <v>224</v>
      </c>
      <c r="O18" s="10"/>
      <c r="P18" s="10"/>
      <c r="S18" s="10"/>
    </row>
    <row r="19" spans="1:29" ht="13.5" thickBot="1" x14ac:dyDescent="0.25">
      <c r="A19" s="11" t="s">
        <v>29</v>
      </c>
      <c r="B19" s="12" t="s">
        <v>30</v>
      </c>
      <c r="C19" s="13" t="s">
        <v>31</v>
      </c>
      <c r="D19" s="14"/>
      <c r="E19" s="15"/>
      <c r="F19" s="15" t="s">
        <v>212</v>
      </c>
      <c r="G19" s="16"/>
      <c r="H19" s="17"/>
      <c r="I19" s="18"/>
      <c r="J19" s="18"/>
      <c r="K19" s="18">
        <v>5</v>
      </c>
      <c r="L19" s="14">
        <v>10</v>
      </c>
      <c r="M19" s="16" t="s">
        <v>216</v>
      </c>
      <c r="N19" s="19"/>
      <c r="O19" s="20"/>
      <c r="P19" s="21"/>
      <c r="Q19" s="22" t="s">
        <v>22</v>
      </c>
      <c r="R19" s="22" t="s">
        <v>23</v>
      </c>
      <c r="S19" s="22" t="s">
        <v>195</v>
      </c>
    </row>
    <row r="20" spans="1:29" ht="13.5" thickBot="1" x14ac:dyDescent="0.25">
      <c r="A20" s="11" t="s">
        <v>34</v>
      </c>
      <c r="B20" s="12" t="s">
        <v>35</v>
      </c>
      <c r="C20" s="13" t="s">
        <v>36</v>
      </c>
      <c r="D20" s="14"/>
      <c r="E20" s="15"/>
      <c r="F20" s="15"/>
      <c r="G20" s="16" t="s">
        <v>212</v>
      </c>
      <c r="H20" s="17"/>
      <c r="I20" s="18"/>
      <c r="J20" s="18"/>
      <c r="K20" s="18">
        <v>10</v>
      </c>
      <c r="L20" s="14">
        <v>20</v>
      </c>
      <c r="M20" s="16" t="s">
        <v>216</v>
      </c>
      <c r="N20" s="14" t="s">
        <v>225</v>
      </c>
      <c r="O20" s="124" t="str">
        <f>A$19</f>
        <v>diplphys1f17dm</v>
      </c>
      <c r="P20" s="125" t="str">
        <f>C$19</f>
        <v>Thesis Tutorial I</v>
      </c>
      <c r="Q20" s="22" t="s">
        <v>22</v>
      </c>
      <c r="R20" s="22" t="s">
        <v>23</v>
      </c>
      <c r="S20" s="22" t="s">
        <v>195</v>
      </c>
    </row>
    <row r="21" spans="1:29" x14ac:dyDescent="0.2">
      <c r="B21" s="28"/>
      <c r="C21" s="28"/>
      <c r="D21" s="29"/>
      <c r="E21" s="29"/>
      <c r="F21" s="29"/>
      <c r="G21" s="29"/>
      <c r="H21" s="30"/>
      <c r="I21" s="30"/>
      <c r="J21" s="30"/>
      <c r="K21" s="30"/>
      <c r="L21" s="29"/>
      <c r="M21" s="29"/>
      <c r="N21" s="31"/>
      <c r="O21" s="32"/>
      <c r="P21" s="32"/>
      <c r="Q21" s="32"/>
      <c r="R21" s="32"/>
      <c r="S21" s="32"/>
    </row>
    <row r="22" spans="1:29" x14ac:dyDescent="0.2">
      <c r="A22" s="111" t="s">
        <v>407</v>
      </c>
      <c r="B22" s="28"/>
      <c r="C22" s="28"/>
      <c r="D22" s="29"/>
      <c r="E22" s="29"/>
      <c r="F22" s="29"/>
      <c r="G22" s="29"/>
      <c r="H22" s="30"/>
      <c r="I22" s="30"/>
      <c r="J22" s="30"/>
      <c r="K22" s="30"/>
      <c r="L22" s="29"/>
      <c r="M22" s="29"/>
      <c r="N22" s="31"/>
      <c r="O22" s="32"/>
      <c r="P22" s="32"/>
      <c r="Q22" s="32"/>
      <c r="R22" s="32"/>
      <c r="S22" s="32"/>
    </row>
    <row r="23" spans="1:29" x14ac:dyDescent="0.2">
      <c r="B23" s="28"/>
      <c r="C23" s="28"/>
      <c r="D23" s="29"/>
      <c r="E23" s="29"/>
      <c r="F23" s="29"/>
      <c r="G23" s="29"/>
      <c r="H23" s="30"/>
      <c r="I23" s="30"/>
      <c r="J23" s="30"/>
      <c r="K23" s="30"/>
      <c r="L23" s="29"/>
      <c r="M23" s="29"/>
      <c r="N23" s="31"/>
      <c r="O23" s="32"/>
      <c r="P23" s="32"/>
      <c r="Q23" s="32"/>
      <c r="R23" s="32"/>
      <c r="S23" s="32"/>
    </row>
    <row r="24" spans="1:29" x14ac:dyDescent="0.2">
      <c r="B24" s="28"/>
      <c r="C24" s="28"/>
      <c r="D24" s="29"/>
      <c r="E24" s="29"/>
      <c r="F24" s="29"/>
      <c r="G24" s="29"/>
      <c r="H24" s="30"/>
      <c r="I24" s="30"/>
      <c r="J24" s="30"/>
      <c r="K24" s="30"/>
      <c r="L24" s="29"/>
      <c r="M24" s="29"/>
      <c r="N24" s="31"/>
      <c r="O24" s="32"/>
      <c r="P24" s="32"/>
      <c r="Q24" s="32"/>
      <c r="R24" s="32"/>
    </row>
    <row r="25" spans="1:29" x14ac:dyDescent="0.2">
      <c r="A25" s="1" t="s">
        <v>226</v>
      </c>
    </row>
    <row r="26" spans="1:29" x14ac:dyDescent="0.2">
      <c r="B26" s="33" t="s">
        <v>199</v>
      </c>
      <c r="C26" s="33" t="s">
        <v>227</v>
      </c>
      <c r="J26" s="2"/>
      <c r="K26" s="2"/>
      <c r="L26" s="2"/>
      <c r="M26" s="34"/>
      <c r="N26" s="2"/>
      <c r="O26" s="4"/>
      <c r="P26" s="10"/>
      <c r="R26" s="4"/>
      <c r="S26" s="10"/>
      <c r="T26" s="4"/>
      <c r="U26" s="10"/>
      <c r="V26" s="10"/>
      <c r="W26" s="10"/>
      <c r="X26" s="10"/>
      <c r="Y26" s="10"/>
      <c r="Z26" s="35"/>
      <c r="AA26" s="35"/>
      <c r="AB26" s="35"/>
      <c r="AC26" s="35"/>
    </row>
    <row r="27" spans="1:29" x14ac:dyDescent="0.2">
      <c r="A27" s="36" t="s">
        <v>228</v>
      </c>
      <c r="B27" s="10" t="s">
        <v>229</v>
      </c>
      <c r="C27" s="10" t="s">
        <v>230</v>
      </c>
      <c r="J27" s="2"/>
      <c r="K27" s="2"/>
      <c r="L27" s="2"/>
      <c r="M27" s="34"/>
      <c r="N27" s="2"/>
      <c r="O27" s="4"/>
      <c r="P27" s="10"/>
      <c r="R27" s="4"/>
      <c r="S27" s="10"/>
      <c r="T27" s="4"/>
      <c r="U27" s="10"/>
      <c r="V27" s="10"/>
      <c r="W27" s="10"/>
      <c r="X27" s="10"/>
      <c r="Y27" s="10"/>
    </row>
    <row r="28" spans="1:29" x14ac:dyDescent="0.2">
      <c r="C28" s="10"/>
    </row>
    <row r="29" spans="1:29" x14ac:dyDescent="0.2">
      <c r="B29" s="33" t="s">
        <v>231</v>
      </c>
      <c r="C29" s="33" t="s">
        <v>232</v>
      </c>
      <c r="J29" s="2"/>
      <c r="K29" s="2"/>
      <c r="L29" s="2"/>
      <c r="M29" s="34"/>
      <c r="N29" s="1"/>
      <c r="O29" s="4"/>
      <c r="P29" s="10"/>
      <c r="R29" s="4"/>
      <c r="S29" s="10"/>
      <c r="T29" s="4"/>
      <c r="U29" s="10"/>
      <c r="V29" s="10"/>
      <c r="W29" s="10"/>
      <c r="X29" s="10"/>
      <c r="Y29" s="10"/>
      <c r="Z29" s="35"/>
      <c r="AA29" s="35"/>
      <c r="AB29" s="35"/>
      <c r="AC29" s="35"/>
    </row>
    <row r="30" spans="1:29" x14ac:dyDescent="0.2">
      <c r="A30" s="36" t="s">
        <v>233</v>
      </c>
      <c r="B30" s="10" t="s">
        <v>234</v>
      </c>
      <c r="C30" s="10" t="s">
        <v>235</v>
      </c>
      <c r="J30" s="2"/>
      <c r="K30" s="2"/>
      <c r="L30" s="2"/>
      <c r="M30" s="34"/>
      <c r="N30" s="1"/>
      <c r="O30" s="4"/>
      <c r="P30" s="10"/>
      <c r="R30" s="4"/>
      <c r="S30" s="10"/>
      <c r="T30" s="4"/>
      <c r="U30" s="10"/>
      <c r="V30" s="10"/>
      <c r="W30" s="10"/>
      <c r="X30" s="10"/>
      <c r="Y30" s="10"/>
    </row>
    <row r="31" spans="1:29" x14ac:dyDescent="0.2">
      <c r="A31" s="36" t="s">
        <v>236</v>
      </c>
      <c r="B31" s="10" t="s">
        <v>237</v>
      </c>
      <c r="C31" s="10" t="s">
        <v>238</v>
      </c>
      <c r="J31" s="2"/>
      <c r="K31" s="2"/>
      <c r="L31" s="2"/>
      <c r="M31" s="34"/>
      <c r="N31" s="1"/>
      <c r="O31" s="4"/>
      <c r="P31" s="10"/>
      <c r="R31" s="4"/>
      <c r="S31" s="10"/>
      <c r="T31" s="4"/>
      <c r="U31" s="10"/>
      <c r="V31" s="10"/>
      <c r="W31" s="10"/>
      <c r="X31" s="10"/>
      <c r="Y31" s="10"/>
    </row>
    <row r="32" spans="1:29" x14ac:dyDescent="0.2">
      <c r="A32" s="4"/>
      <c r="J32" s="2"/>
      <c r="K32" s="2"/>
      <c r="L32" s="2"/>
      <c r="M32" s="34"/>
      <c r="N32" s="1"/>
      <c r="O32" s="4"/>
      <c r="P32" s="10"/>
      <c r="R32" s="4"/>
      <c r="S32" s="10"/>
      <c r="T32" s="4"/>
      <c r="U32" s="10"/>
      <c r="V32" s="10"/>
      <c r="W32" s="10"/>
      <c r="X32" s="10"/>
      <c r="Y32" s="10"/>
    </row>
    <row r="33" spans="1:25" x14ac:dyDescent="0.2">
      <c r="B33" s="33" t="s">
        <v>239</v>
      </c>
      <c r="C33" s="33" t="s">
        <v>240</v>
      </c>
      <c r="J33" s="2"/>
      <c r="K33" s="2"/>
      <c r="L33" s="2"/>
      <c r="M33" s="34"/>
      <c r="N33" s="1"/>
      <c r="O33" s="4"/>
      <c r="P33" s="10"/>
      <c r="R33" s="4"/>
      <c r="S33" s="10"/>
      <c r="T33" s="4"/>
      <c r="U33" s="10"/>
      <c r="V33" s="10"/>
      <c r="W33" s="10"/>
      <c r="X33" s="10"/>
      <c r="Y33" s="10"/>
    </row>
    <row r="34" spans="1:25" x14ac:dyDescent="0.2">
      <c r="A34" s="35" t="s">
        <v>241</v>
      </c>
      <c r="B34" s="132" t="s">
        <v>242</v>
      </c>
      <c r="C34" s="132" t="s">
        <v>243</v>
      </c>
      <c r="J34" s="2"/>
      <c r="K34" s="2"/>
      <c r="L34" s="2"/>
      <c r="M34" s="34"/>
      <c r="N34" s="1"/>
      <c r="O34" s="4"/>
      <c r="P34" s="10"/>
      <c r="R34" s="4"/>
      <c r="S34" s="10"/>
      <c r="T34" s="4"/>
      <c r="U34" s="10"/>
      <c r="V34" s="10"/>
      <c r="W34" s="10"/>
      <c r="X34" s="10"/>
      <c r="Y34" s="10"/>
    </row>
    <row r="35" spans="1:25" x14ac:dyDescent="0.2">
      <c r="A35" s="37" t="s">
        <v>244</v>
      </c>
      <c r="B35" s="132" t="s">
        <v>245</v>
      </c>
      <c r="C35" s="132" t="s">
        <v>246</v>
      </c>
      <c r="J35" s="2"/>
      <c r="K35" s="2"/>
      <c r="L35" s="2"/>
      <c r="M35" s="34"/>
      <c r="N35" s="1"/>
      <c r="O35" s="4"/>
      <c r="P35" s="10"/>
      <c r="R35" s="4"/>
      <c r="S35" s="10"/>
      <c r="T35" s="4"/>
      <c r="U35" s="10"/>
      <c r="V35" s="10"/>
      <c r="W35" s="10"/>
      <c r="X35" s="10"/>
      <c r="Y35" s="10"/>
    </row>
    <row r="36" spans="1:25" x14ac:dyDescent="0.2">
      <c r="A36" s="131" t="s">
        <v>247</v>
      </c>
      <c r="B36" s="132" t="s">
        <v>248</v>
      </c>
      <c r="C36" s="132" t="s">
        <v>249</v>
      </c>
      <c r="J36" s="2"/>
      <c r="K36" s="2"/>
      <c r="L36" s="2"/>
      <c r="M36" s="34"/>
      <c r="N36" s="1"/>
      <c r="O36" s="4"/>
      <c r="P36" s="10"/>
      <c r="R36" s="4"/>
      <c r="S36" s="10"/>
      <c r="T36" s="4"/>
      <c r="U36" s="10"/>
      <c r="V36" s="10"/>
      <c r="W36" s="10"/>
      <c r="X36" s="10"/>
      <c r="Y36" s="10"/>
    </row>
  </sheetData>
  <mergeCells count="12">
    <mergeCell ref="Q2:Q3"/>
    <mergeCell ref="R2:R3"/>
    <mergeCell ref="S2:S3"/>
    <mergeCell ref="O1:P1"/>
    <mergeCell ref="A2:A3"/>
    <mergeCell ref="B2:B3"/>
    <mergeCell ref="C2:C3"/>
    <mergeCell ref="D2:G2"/>
    <mergeCell ref="H2:K2"/>
    <mergeCell ref="L2:L3"/>
    <mergeCell ref="M2:M3"/>
    <mergeCell ref="N2:P3"/>
  </mergeCell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47"/>
  <sheetViews>
    <sheetView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A38" sqref="A38"/>
    </sheetView>
  </sheetViews>
  <sheetFormatPr defaultRowHeight="12.75" x14ac:dyDescent="0.2"/>
  <cols>
    <col min="1" max="1" width="16.140625" style="1" customWidth="1"/>
    <col min="2" max="2" width="46.42578125" style="1" bestFit="1" customWidth="1"/>
    <col min="3" max="3" width="47.42578125" style="1" bestFit="1" customWidth="1"/>
    <col min="4" max="4" width="2" style="2" bestFit="1" customWidth="1"/>
    <col min="5" max="6" width="2.140625" style="2" bestFit="1" customWidth="1"/>
    <col min="7" max="7" width="2" style="2" bestFit="1" customWidth="1"/>
    <col min="8" max="8" width="3" style="3" bestFit="1" customWidth="1"/>
    <col min="9" max="9" width="2.85546875" style="3" bestFit="1" customWidth="1"/>
    <col min="10" max="10" width="3.42578125" style="3" customWidth="1"/>
    <col min="11" max="11" width="4" style="3" bestFit="1" customWidth="1"/>
    <col min="12" max="12" width="3.28515625" style="3" bestFit="1" customWidth="1"/>
    <col min="13" max="13" width="4" style="2" bestFit="1" customWidth="1"/>
    <col min="14" max="14" width="2.140625" style="4" bestFit="1" customWidth="1"/>
    <col min="15" max="15" width="14.28515625" style="1" bestFit="1" customWidth="1"/>
    <col min="16" max="16" width="34.28515625" style="1" bestFit="1" customWidth="1"/>
    <col min="17" max="17" width="27.140625" style="1" bestFit="1" customWidth="1"/>
    <col min="18" max="18" width="15.140625" style="1" bestFit="1" customWidth="1"/>
    <col min="19" max="19" width="27.140625" style="1" bestFit="1" customWidth="1"/>
    <col min="20" max="20" width="15.42578125" style="1" bestFit="1" customWidth="1"/>
    <col min="21" max="256" width="9.140625" style="1"/>
    <col min="257" max="257" width="17.140625" style="1" customWidth="1"/>
    <col min="258" max="259" width="48.5703125" style="1" customWidth="1"/>
    <col min="260" max="268" width="3.42578125" style="1" customWidth="1"/>
    <col min="269" max="269" width="4.28515625" style="1" customWidth="1"/>
    <col min="270" max="270" width="3.42578125" style="1" customWidth="1"/>
    <col min="271" max="271" width="15.42578125" style="1" customWidth="1"/>
    <col min="272" max="272" width="28.5703125" style="1" customWidth="1"/>
    <col min="273" max="273" width="18.85546875" style="1" customWidth="1"/>
    <col min="274" max="274" width="9.140625" style="1"/>
    <col min="275" max="275" width="21.42578125" style="1" customWidth="1"/>
    <col min="276" max="512" width="9.140625" style="1"/>
    <col min="513" max="513" width="17.140625" style="1" customWidth="1"/>
    <col min="514" max="515" width="48.5703125" style="1" customWidth="1"/>
    <col min="516" max="524" width="3.42578125" style="1" customWidth="1"/>
    <col min="525" max="525" width="4.28515625" style="1" customWidth="1"/>
    <col min="526" max="526" width="3.42578125" style="1" customWidth="1"/>
    <col min="527" max="527" width="15.42578125" style="1" customWidth="1"/>
    <col min="528" max="528" width="28.5703125" style="1" customWidth="1"/>
    <col min="529" max="529" width="18.85546875" style="1" customWidth="1"/>
    <col min="530" max="530" width="9.140625" style="1"/>
    <col min="531" max="531" width="21.42578125" style="1" customWidth="1"/>
    <col min="532" max="768" width="9.140625" style="1"/>
    <col min="769" max="769" width="17.140625" style="1" customWidth="1"/>
    <col min="770" max="771" width="48.5703125" style="1" customWidth="1"/>
    <col min="772" max="780" width="3.42578125" style="1" customWidth="1"/>
    <col min="781" max="781" width="4.28515625" style="1" customWidth="1"/>
    <col min="782" max="782" width="3.42578125" style="1" customWidth="1"/>
    <col min="783" max="783" width="15.42578125" style="1" customWidth="1"/>
    <col min="784" max="784" width="28.5703125" style="1" customWidth="1"/>
    <col min="785" max="785" width="18.85546875" style="1" customWidth="1"/>
    <col min="786" max="786" width="9.140625" style="1"/>
    <col min="787" max="787" width="21.42578125" style="1" customWidth="1"/>
    <col min="788" max="1024" width="9.140625" style="1"/>
    <col min="1025" max="1025" width="17.140625" style="1" customWidth="1"/>
    <col min="1026" max="1027" width="48.5703125" style="1" customWidth="1"/>
    <col min="1028" max="1036" width="3.42578125" style="1" customWidth="1"/>
    <col min="1037" max="1037" width="4.28515625" style="1" customWidth="1"/>
    <col min="1038" max="1038" width="3.42578125" style="1" customWidth="1"/>
    <col min="1039" max="1039" width="15.42578125" style="1" customWidth="1"/>
    <col min="1040" max="1040" width="28.5703125" style="1" customWidth="1"/>
    <col min="1041" max="1041" width="18.85546875" style="1" customWidth="1"/>
    <col min="1042" max="1042" width="9.140625" style="1"/>
    <col min="1043" max="1043" width="21.42578125" style="1" customWidth="1"/>
    <col min="1044" max="1280" width="9.140625" style="1"/>
    <col min="1281" max="1281" width="17.140625" style="1" customWidth="1"/>
    <col min="1282" max="1283" width="48.5703125" style="1" customWidth="1"/>
    <col min="1284" max="1292" width="3.42578125" style="1" customWidth="1"/>
    <col min="1293" max="1293" width="4.28515625" style="1" customWidth="1"/>
    <col min="1294" max="1294" width="3.42578125" style="1" customWidth="1"/>
    <col min="1295" max="1295" width="15.42578125" style="1" customWidth="1"/>
    <col min="1296" max="1296" width="28.5703125" style="1" customWidth="1"/>
    <col min="1297" max="1297" width="18.85546875" style="1" customWidth="1"/>
    <col min="1298" max="1298" width="9.140625" style="1"/>
    <col min="1299" max="1299" width="21.42578125" style="1" customWidth="1"/>
    <col min="1300" max="1536" width="9.140625" style="1"/>
    <col min="1537" max="1537" width="17.140625" style="1" customWidth="1"/>
    <col min="1538" max="1539" width="48.5703125" style="1" customWidth="1"/>
    <col min="1540" max="1548" width="3.42578125" style="1" customWidth="1"/>
    <col min="1549" max="1549" width="4.28515625" style="1" customWidth="1"/>
    <col min="1550" max="1550" width="3.42578125" style="1" customWidth="1"/>
    <col min="1551" max="1551" width="15.42578125" style="1" customWidth="1"/>
    <col min="1552" max="1552" width="28.5703125" style="1" customWidth="1"/>
    <col min="1553" max="1553" width="18.85546875" style="1" customWidth="1"/>
    <col min="1554" max="1554" width="9.140625" style="1"/>
    <col min="1555" max="1555" width="21.42578125" style="1" customWidth="1"/>
    <col min="1556" max="1792" width="9.140625" style="1"/>
    <col min="1793" max="1793" width="17.140625" style="1" customWidth="1"/>
    <col min="1794" max="1795" width="48.5703125" style="1" customWidth="1"/>
    <col min="1796" max="1804" width="3.42578125" style="1" customWidth="1"/>
    <col min="1805" max="1805" width="4.28515625" style="1" customWidth="1"/>
    <col min="1806" max="1806" width="3.42578125" style="1" customWidth="1"/>
    <col min="1807" max="1807" width="15.42578125" style="1" customWidth="1"/>
    <col min="1808" max="1808" width="28.5703125" style="1" customWidth="1"/>
    <col min="1809" max="1809" width="18.85546875" style="1" customWidth="1"/>
    <col min="1810" max="1810" width="9.140625" style="1"/>
    <col min="1811" max="1811" width="21.42578125" style="1" customWidth="1"/>
    <col min="1812" max="2048" width="9.140625" style="1"/>
    <col min="2049" max="2049" width="17.140625" style="1" customWidth="1"/>
    <col min="2050" max="2051" width="48.5703125" style="1" customWidth="1"/>
    <col min="2052" max="2060" width="3.42578125" style="1" customWidth="1"/>
    <col min="2061" max="2061" width="4.28515625" style="1" customWidth="1"/>
    <col min="2062" max="2062" width="3.42578125" style="1" customWidth="1"/>
    <col min="2063" max="2063" width="15.42578125" style="1" customWidth="1"/>
    <col min="2064" max="2064" width="28.5703125" style="1" customWidth="1"/>
    <col min="2065" max="2065" width="18.85546875" style="1" customWidth="1"/>
    <col min="2066" max="2066" width="9.140625" style="1"/>
    <col min="2067" max="2067" width="21.42578125" style="1" customWidth="1"/>
    <col min="2068" max="2304" width="9.140625" style="1"/>
    <col min="2305" max="2305" width="17.140625" style="1" customWidth="1"/>
    <col min="2306" max="2307" width="48.5703125" style="1" customWidth="1"/>
    <col min="2308" max="2316" width="3.42578125" style="1" customWidth="1"/>
    <col min="2317" max="2317" width="4.28515625" style="1" customWidth="1"/>
    <col min="2318" max="2318" width="3.42578125" style="1" customWidth="1"/>
    <col min="2319" max="2319" width="15.42578125" style="1" customWidth="1"/>
    <col min="2320" max="2320" width="28.5703125" style="1" customWidth="1"/>
    <col min="2321" max="2321" width="18.85546875" style="1" customWidth="1"/>
    <col min="2322" max="2322" width="9.140625" style="1"/>
    <col min="2323" max="2323" width="21.42578125" style="1" customWidth="1"/>
    <col min="2324" max="2560" width="9.140625" style="1"/>
    <col min="2561" max="2561" width="17.140625" style="1" customWidth="1"/>
    <col min="2562" max="2563" width="48.5703125" style="1" customWidth="1"/>
    <col min="2564" max="2572" width="3.42578125" style="1" customWidth="1"/>
    <col min="2573" max="2573" width="4.28515625" style="1" customWidth="1"/>
    <col min="2574" max="2574" width="3.42578125" style="1" customWidth="1"/>
    <col min="2575" max="2575" width="15.42578125" style="1" customWidth="1"/>
    <col min="2576" max="2576" width="28.5703125" style="1" customWidth="1"/>
    <col min="2577" max="2577" width="18.85546875" style="1" customWidth="1"/>
    <col min="2578" max="2578" width="9.140625" style="1"/>
    <col min="2579" max="2579" width="21.42578125" style="1" customWidth="1"/>
    <col min="2580" max="2816" width="9.140625" style="1"/>
    <col min="2817" max="2817" width="17.140625" style="1" customWidth="1"/>
    <col min="2818" max="2819" width="48.5703125" style="1" customWidth="1"/>
    <col min="2820" max="2828" width="3.42578125" style="1" customWidth="1"/>
    <col min="2829" max="2829" width="4.28515625" style="1" customWidth="1"/>
    <col min="2830" max="2830" width="3.42578125" style="1" customWidth="1"/>
    <col min="2831" max="2831" width="15.42578125" style="1" customWidth="1"/>
    <col min="2832" max="2832" width="28.5703125" style="1" customWidth="1"/>
    <col min="2833" max="2833" width="18.85546875" style="1" customWidth="1"/>
    <col min="2834" max="2834" width="9.140625" style="1"/>
    <col min="2835" max="2835" width="21.42578125" style="1" customWidth="1"/>
    <col min="2836" max="3072" width="9.140625" style="1"/>
    <col min="3073" max="3073" width="17.140625" style="1" customWidth="1"/>
    <col min="3074" max="3075" width="48.5703125" style="1" customWidth="1"/>
    <col min="3076" max="3084" width="3.42578125" style="1" customWidth="1"/>
    <col min="3085" max="3085" width="4.28515625" style="1" customWidth="1"/>
    <col min="3086" max="3086" width="3.42578125" style="1" customWidth="1"/>
    <col min="3087" max="3087" width="15.42578125" style="1" customWidth="1"/>
    <col min="3088" max="3088" width="28.5703125" style="1" customWidth="1"/>
    <col min="3089" max="3089" width="18.85546875" style="1" customWidth="1"/>
    <col min="3090" max="3090" width="9.140625" style="1"/>
    <col min="3091" max="3091" width="21.42578125" style="1" customWidth="1"/>
    <col min="3092" max="3328" width="9.140625" style="1"/>
    <col min="3329" max="3329" width="17.140625" style="1" customWidth="1"/>
    <col min="3330" max="3331" width="48.5703125" style="1" customWidth="1"/>
    <col min="3332" max="3340" width="3.42578125" style="1" customWidth="1"/>
    <col min="3341" max="3341" width="4.28515625" style="1" customWidth="1"/>
    <col min="3342" max="3342" width="3.42578125" style="1" customWidth="1"/>
    <col min="3343" max="3343" width="15.42578125" style="1" customWidth="1"/>
    <col min="3344" max="3344" width="28.5703125" style="1" customWidth="1"/>
    <col min="3345" max="3345" width="18.85546875" style="1" customWidth="1"/>
    <col min="3346" max="3346" width="9.140625" style="1"/>
    <col min="3347" max="3347" width="21.42578125" style="1" customWidth="1"/>
    <col min="3348" max="3584" width="9.140625" style="1"/>
    <col min="3585" max="3585" width="17.140625" style="1" customWidth="1"/>
    <col min="3586" max="3587" width="48.5703125" style="1" customWidth="1"/>
    <col min="3588" max="3596" width="3.42578125" style="1" customWidth="1"/>
    <col min="3597" max="3597" width="4.28515625" style="1" customWidth="1"/>
    <col min="3598" max="3598" width="3.42578125" style="1" customWidth="1"/>
    <col min="3599" max="3599" width="15.42578125" style="1" customWidth="1"/>
    <col min="3600" max="3600" width="28.5703125" style="1" customWidth="1"/>
    <col min="3601" max="3601" width="18.85546875" style="1" customWidth="1"/>
    <col min="3602" max="3602" width="9.140625" style="1"/>
    <col min="3603" max="3603" width="21.42578125" style="1" customWidth="1"/>
    <col min="3604" max="3840" width="9.140625" style="1"/>
    <col min="3841" max="3841" width="17.140625" style="1" customWidth="1"/>
    <col min="3842" max="3843" width="48.5703125" style="1" customWidth="1"/>
    <col min="3844" max="3852" width="3.42578125" style="1" customWidth="1"/>
    <col min="3853" max="3853" width="4.28515625" style="1" customWidth="1"/>
    <col min="3854" max="3854" width="3.42578125" style="1" customWidth="1"/>
    <col min="3855" max="3855" width="15.42578125" style="1" customWidth="1"/>
    <col min="3856" max="3856" width="28.5703125" style="1" customWidth="1"/>
    <col min="3857" max="3857" width="18.85546875" style="1" customWidth="1"/>
    <col min="3858" max="3858" width="9.140625" style="1"/>
    <col min="3859" max="3859" width="21.42578125" style="1" customWidth="1"/>
    <col min="3860" max="4096" width="9.140625" style="1"/>
    <col min="4097" max="4097" width="17.140625" style="1" customWidth="1"/>
    <col min="4098" max="4099" width="48.5703125" style="1" customWidth="1"/>
    <col min="4100" max="4108" width="3.42578125" style="1" customWidth="1"/>
    <col min="4109" max="4109" width="4.28515625" style="1" customWidth="1"/>
    <col min="4110" max="4110" width="3.42578125" style="1" customWidth="1"/>
    <col min="4111" max="4111" width="15.42578125" style="1" customWidth="1"/>
    <col min="4112" max="4112" width="28.5703125" style="1" customWidth="1"/>
    <col min="4113" max="4113" width="18.85546875" style="1" customWidth="1"/>
    <col min="4114" max="4114" width="9.140625" style="1"/>
    <col min="4115" max="4115" width="21.42578125" style="1" customWidth="1"/>
    <col min="4116" max="4352" width="9.140625" style="1"/>
    <col min="4353" max="4353" width="17.140625" style="1" customWidth="1"/>
    <col min="4354" max="4355" width="48.5703125" style="1" customWidth="1"/>
    <col min="4356" max="4364" width="3.42578125" style="1" customWidth="1"/>
    <col min="4365" max="4365" width="4.28515625" style="1" customWidth="1"/>
    <col min="4366" max="4366" width="3.42578125" style="1" customWidth="1"/>
    <col min="4367" max="4367" width="15.42578125" style="1" customWidth="1"/>
    <col min="4368" max="4368" width="28.5703125" style="1" customWidth="1"/>
    <col min="4369" max="4369" width="18.85546875" style="1" customWidth="1"/>
    <col min="4370" max="4370" width="9.140625" style="1"/>
    <col min="4371" max="4371" width="21.42578125" style="1" customWidth="1"/>
    <col min="4372" max="4608" width="9.140625" style="1"/>
    <col min="4609" max="4609" width="17.140625" style="1" customWidth="1"/>
    <col min="4610" max="4611" width="48.5703125" style="1" customWidth="1"/>
    <col min="4612" max="4620" width="3.42578125" style="1" customWidth="1"/>
    <col min="4621" max="4621" width="4.28515625" style="1" customWidth="1"/>
    <col min="4622" max="4622" width="3.42578125" style="1" customWidth="1"/>
    <col min="4623" max="4623" width="15.42578125" style="1" customWidth="1"/>
    <col min="4624" max="4624" width="28.5703125" style="1" customWidth="1"/>
    <col min="4625" max="4625" width="18.85546875" style="1" customWidth="1"/>
    <col min="4626" max="4626" width="9.140625" style="1"/>
    <col min="4627" max="4627" width="21.42578125" style="1" customWidth="1"/>
    <col min="4628" max="4864" width="9.140625" style="1"/>
    <col min="4865" max="4865" width="17.140625" style="1" customWidth="1"/>
    <col min="4866" max="4867" width="48.5703125" style="1" customWidth="1"/>
    <col min="4868" max="4876" width="3.42578125" style="1" customWidth="1"/>
    <col min="4877" max="4877" width="4.28515625" style="1" customWidth="1"/>
    <col min="4878" max="4878" width="3.42578125" style="1" customWidth="1"/>
    <col min="4879" max="4879" width="15.42578125" style="1" customWidth="1"/>
    <col min="4880" max="4880" width="28.5703125" style="1" customWidth="1"/>
    <col min="4881" max="4881" width="18.85546875" style="1" customWidth="1"/>
    <col min="4882" max="4882" width="9.140625" style="1"/>
    <col min="4883" max="4883" width="21.42578125" style="1" customWidth="1"/>
    <col min="4884" max="5120" width="9.140625" style="1"/>
    <col min="5121" max="5121" width="17.140625" style="1" customWidth="1"/>
    <col min="5122" max="5123" width="48.5703125" style="1" customWidth="1"/>
    <col min="5124" max="5132" width="3.42578125" style="1" customWidth="1"/>
    <col min="5133" max="5133" width="4.28515625" style="1" customWidth="1"/>
    <col min="5134" max="5134" width="3.42578125" style="1" customWidth="1"/>
    <col min="5135" max="5135" width="15.42578125" style="1" customWidth="1"/>
    <col min="5136" max="5136" width="28.5703125" style="1" customWidth="1"/>
    <col min="5137" max="5137" width="18.85546875" style="1" customWidth="1"/>
    <col min="5138" max="5138" width="9.140625" style="1"/>
    <col min="5139" max="5139" width="21.42578125" style="1" customWidth="1"/>
    <col min="5140" max="5376" width="9.140625" style="1"/>
    <col min="5377" max="5377" width="17.140625" style="1" customWidth="1"/>
    <col min="5378" max="5379" width="48.5703125" style="1" customWidth="1"/>
    <col min="5380" max="5388" width="3.42578125" style="1" customWidth="1"/>
    <col min="5389" max="5389" width="4.28515625" style="1" customWidth="1"/>
    <col min="5390" max="5390" width="3.42578125" style="1" customWidth="1"/>
    <col min="5391" max="5391" width="15.42578125" style="1" customWidth="1"/>
    <col min="5392" max="5392" width="28.5703125" style="1" customWidth="1"/>
    <col min="5393" max="5393" width="18.85546875" style="1" customWidth="1"/>
    <col min="5394" max="5394" width="9.140625" style="1"/>
    <col min="5395" max="5395" width="21.42578125" style="1" customWidth="1"/>
    <col min="5396" max="5632" width="9.140625" style="1"/>
    <col min="5633" max="5633" width="17.140625" style="1" customWidth="1"/>
    <col min="5634" max="5635" width="48.5703125" style="1" customWidth="1"/>
    <col min="5636" max="5644" width="3.42578125" style="1" customWidth="1"/>
    <col min="5645" max="5645" width="4.28515625" style="1" customWidth="1"/>
    <col min="5646" max="5646" width="3.42578125" style="1" customWidth="1"/>
    <col min="5647" max="5647" width="15.42578125" style="1" customWidth="1"/>
    <col min="5648" max="5648" width="28.5703125" style="1" customWidth="1"/>
    <col min="5649" max="5649" width="18.85546875" style="1" customWidth="1"/>
    <col min="5650" max="5650" width="9.140625" style="1"/>
    <col min="5651" max="5651" width="21.42578125" style="1" customWidth="1"/>
    <col min="5652" max="5888" width="9.140625" style="1"/>
    <col min="5889" max="5889" width="17.140625" style="1" customWidth="1"/>
    <col min="5890" max="5891" width="48.5703125" style="1" customWidth="1"/>
    <col min="5892" max="5900" width="3.42578125" style="1" customWidth="1"/>
    <col min="5901" max="5901" width="4.28515625" style="1" customWidth="1"/>
    <col min="5902" max="5902" width="3.42578125" style="1" customWidth="1"/>
    <col min="5903" max="5903" width="15.42578125" style="1" customWidth="1"/>
    <col min="5904" max="5904" width="28.5703125" style="1" customWidth="1"/>
    <col min="5905" max="5905" width="18.85546875" style="1" customWidth="1"/>
    <col min="5906" max="5906" width="9.140625" style="1"/>
    <col min="5907" max="5907" width="21.42578125" style="1" customWidth="1"/>
    <col min="5908" max="6144" width="9.140625" style="1"/>
    <col min="6145" max="6145" width="17.140625" style="1" customWidth="1"/>
    <col min="6146" max="6147" width="48.5703125" style="1" customWidth="1"/>
    <col min="6148" max="6156" width="3.42578125" style="1" customWidth="1"/>
    <col min="6157" max="6157" width="4.28515625" style="1" customWidth="1"/>
    <col min="6158" max="6158" width="3.42578125" style="1" customWidth="1"/>
    <col min="6159" max="6159" width="15.42578125" style="1" customWidth="1"/>
    <col min="6160" max="6160" width="28.5703125" style="1" customWidth="1"/>
    <col min="6161" max="6161" width="18.85546875" style="1" customWidth="1"/>
    <col min="6162" max="6162" width="9.140625" style="1"/>
    <col min="6163" max="6163" width="21.42578125" style="1" customWidth="1"/>
    <col min="6164" max="6400" width="9.140625" style="1"/>
    <col min="6401" max="6401" width="17.140625" style="1" customWidth="1"/>
    <col min="6402" max="6403" width="48.5703125" style="1" customWidth="1"/>
    <col min="6404" max="6412" width="3.42578125" style="1" customWidth="1"/>
    <col min="6413" max="6413" width="4.28515625" style="1" customWidth="1"/>
    <col min="6414" max="6414" width="3.42578125" style="1" customWidth="1"/>
    <col min="6415" max="6415" width="15.42578125" style="1" customWidth="1"/>
    <col min="6416" max="6416" width="28.5703125" style="1" customWidth="1"/>
    <col min="6417" max="6417" width="18.85546875" style="1" customWidth="1"/>
    <col min="6418" max="6418" width="9.140625" style="1"/>
    <col min="6419" max="6419" width="21.42578125" style="1" customWidth="1"/>
    <col min="6420" max="6656" width="9.140625" style="1"/>
    <col min="6657" max="6657" width="17.140625" style="1" customWidth="1"/>
    <col min="6658" max="6659" width="48.5703125" style="1" customWidth="1"/>
    <col min="6660" max="6668" width="3.42578125" style="1" customWidth="1"/>
    <col min="6669" max="6669" width="4.28515625" style="1" customWidth="1"/>
    <col min="6670" max="6670" width="3.42578125" style="1" customWidth="1"/>
    <col min="6671" max="6671" width="15.42578125" style="1" customWidth="1"/>
    <col min="6672" max="6672" width="28.5703125" style="1" customWidth="1"/>
    <col min="6673" max="6673" width="18.85546875" style="1" customWidth="1"/>
    <col min="6674" max="6674" width="9.140625" style="1"/>
    <col min="6675" max="6675" width="21.42578125" style="1" customWidth="1"/>
    <col min="6676" max="6912" width="9.140625" style="1"/>
    <col min="6913" max="6913" width="17.140625" style="1" customWidth="1"/>
    <col min="6914" max="6915" width="48.5703125" style="1" customWidth="1"/>
    <col min="6916" max="6924" width="3.42578125" style="1" customWidth="1"/>
    <col min="6925" max="6925" width="4.28515625" style="1" customWidth="1"/>
    <col min="6926" max="6926" width="3.42578125" style="1" customWidth="1"/>
    <col min="6927" max="6927" width="15.42578125" style="1" customWidth="1"/>
    <col min="6928" max="6928" width="28.5703125" style="1" customWidth="1"/>
    <col min="6929" max="6929" width="18.85546875" style="1" customWidth="1"/>
    <col min="6930" max="6930" width="9.140625" style="1"/>
    <col min="6931" max="6931" width="21.42578125" style="1" customWidth="1"/>
    <col min="6932" max="7168" width="9.140625" style="1"/>
    <col min="7169" max="7169" width="17.140625" style="1" customWidth="1"/>
    <col min="7170" max="7171" width="48.5703125" style="1" customWidth="1"/>
    <col min="7172" max="7180" width="3.42578125" style="1" customWidth="1"/>
    <col min="7181" max="7181" width="4.28515625" style="1" customWidth="1"/>
    <col min="7182" max="7182" width="3.42578125" style="1" customWidth="1"/>
    <col min="7183" max="7183" width="15.42578125" style="1" customWidth="1"/>
    <col min="7184" max="7184" width="28.5703125" style="1" customWidth="1"/>
    <col min="7185" max="7185" width="18.85546875" style="1" customWidth="1"/>
    <col min="7186" max="7186" width="9.140625" style="1"/>
    <col min="7187" max="7187" width="21.42578125" style="1" customWidth="1"/>
    <col min="7188" max="7424" width="9.140625" style="1"/>
    <col min="7425" max="7425" width="17.140625" style="1" customWidth="1"/>
    <col min="7426" max="7427" width="48.5703125" style="1" customWidth="1"/>
    <col min="7428" max="7436" width="3.42578125" style="1" customWidth="1"/>
    <col min="7437" max="7437" width="4.28515625" style="1" customWidth="1"/>
    <col min="7438" max="7438" width="3.42578125" style="1" customWidth="1"/>
    <col min="7439" max="7439" width="15.42578125" style="1" customWidth="1"/>
    <col min="7440" max="7440" width="28.5703125" style="1" customWidth="1"/>
    <col min="7441" max="7441" width="18.85546875" style="1" customWidth="1"/>
    <col min="7442" max="7442" width="9.140625" style="1"/>
    <col min="7443" max="7443" width="21.42578125" style="1" customWidth="1"/>
    <col min="7444" max="7680" width="9.140625" style="1"/>
    <col min="7681" max="7681" width="17.140625" style="1" customWidth="1"/>
    <col min="7682" max="7683" width="48.5703125" style="1" customWidth="1"/>
    <col min="7684" max="7692" width="3.42578125" style="1" customWidth="1"/>
    <col min="7693" max="7693" width="4.28515625" style="1" customWidth="1"/>
    <col min="7694" max="7694" width="3.42578125" style="1" customWidth="1"/>
    <col min="7695" max="7695" width="15.42578125" style="1" customWidth="1"/>
    <col min="7696" max="7696" width="28.5703125" style="1" customWidth="1"/>
    <col min="7697" max="7697" width="18.85546875" style="1" customWidth="1"/>
    <col min="7698" max="7698" width="9.140625" style="1"/>
    <col min="7699" max="7699" width="21.42578125" style="1" customWidth="1"/>
    <col min="7700" max="7936" width="9.140625" style="1"/>
    <col min="7937" max="7937" width="17.140625" style="1" customWidth="1"/>
    <col min="7938" max="7939" width="48.5703125" style="1" customWidth="1"/>
    <col min="7940" max="7948" width="3.42578125" style="1" customWidth="1"/>
    <col min="7949" max="7949" width="4.28515625" style="1" customWidth="1"/>
    <col min="7950" max="7950" width="3.42578125" style="1" customWidth="1"/>
    <col min="7951" max="7951" width="15.42578125" style="1" customWidth="1"/>
    <col min="7952" max="7952" width="28.5703125" style="1" customWidth="1"/>
    <col min="7953" max="7953" width="18.85546875" style="1" customWidth="1"/>
    <col min="7954" max="7954" width="9.140625" style="1"/>
    <col min="7955" max="7955" width="21.42578125" style="1" customWidth="1"/>
    <col min="7956" max="8192" width="9.140625" style="1"/>
    <col min="8193" max="8193" width="17.140625" style="1" customWidth="1"/>
    <col min="8194" max="8195" width="48.5703125" style="1" customWidth="1"/>
    <col min="8196" max="8204" width="3.42578125" style="1" customWidth="1"/>
    <col min="8205" max="8205" width="4.28515625" style="1" customWidth="1"/>
    <col min="8206" max="8206" width="3.42578125" style="1" customWidth="1"/>
    <col min="8207" max="8207" width="15.42578125" style="1" customWidth="1"/>
    <col min="8208" max="8208" width="28.5703125" style="1" customWidth="1"/>
    <col min="8209" max="8209" width="18.85546875" style="1" customWidth="1"/>
    <col min="8210" max="8210" width="9.140625" style="1"/>
    <col min="8211" max="8211" width="21.42578125" style="1" customWidth="1"/>
    <col min="8212" max="8448" width="9.140625" style="1"/>
    <col min="8449" max="8449" width="17.140625" style="1" customWidth="1"/>
    <col min="8450" max="8451" width="48.5703125" style="1" customWidth="1"/>
    <col min="8452" max="8460" width="3.42578125" style="1" customWidth="1"/>
    <col min="8461" max="8461" width="4.28515625" style="1" customWidth="1"/>
    <col min="8462" max="8462" width="3.42578125" style="1" customWidth="1"/>
    <col min="8463" max="8463" width="15.42578125" style="1" customWidth="1"/>
    <col min="8464" max="8464" width="28.5703125" style="1" customWidth="1"/>
    <col min="8465" max="8465" width="18.85546875" style="1" customWidth="1"/>
    <col min="8466" max="8466" width="9.140625" style="1"/>
    <col min="8467" max="8467" width="21.42578125" style="1" customWidth="1"/>
    <col min="8468" max="8704" width="9.140625" style="1"/>
    <col min="8705" max="8705" width="17.140625" style="1" customWidth="1"/>
    <col min="8706" max="8707" width="48.5703125" style="1" customWidth="1"/>
    <col min="8708" max="8716" width="3.42578125" style="1" customWidth="1"/>
    <col min="8717" max="8717" width="4.28515625" style="1" customWidth="1"/>
    <col min="8718" max="8718" width="3.42578125" style="1" customWidth="1"/>
    <col min="8719" max="8719" width="15.42578125" style="1" customWidth="1"/>
    <col min="8720" max="8720" width="28.5703125" style="1" customWidth="1"/>
    <col min="8721" max="8721" width="18.85546875" style="1" customWidth="1"/>
    <col min="8722" max="8722" width="9.140625" style="1"/>
    <col min="8723" max="8723" width="21.42578125" style="1" customWidth="1"/>
    <col min="8724" max="8960" width="9.140625" style="1"/>
    <col min="8961" max="8961" width="17.140625" style="1" customWidth="1"/>
    <col min="8962" max="8963" width="48.5703125" style="1" customWidth="1"/>
    <col min="8964" max="8972" width="3.42578125" style="1" customWidth="1"/>
    <col min="8973" max="8973" width="4.28515625" style="1" customWidth="1"/>
    <col min="8974" max="8974" width="3.42578125" style="1" customWidth="1"/>
    <col min="8975" max="8975" width="15.42578125" style="1" customWidth="1"/>
    <col min="8976" max="8976" width="28.5703125" style="1" customWidth="1"/>
    <col min="8977" max="8977" width="18.85546875" style="1" customWidth="1"/>
    <col min="8978" max="8978" width="9.140625" style="1"/>
    <col min="8979" max="8979" width="21.42578125" style="1" customWidth="1"/>
    <col min="8980" max="9216" width="9.140625" style="1"/>
    <col min="9217" max="9217" width="17.140625" style="1" customWidth="1"/>
    <col min="9218" max="9219" width="48.5703125" style="1" customWidth="1"/>
    <col min="9220" max="9228" width="3.42578125" style="1" customWidth="1"/>
    <col min="9229" max="9229" width="4.28515625" style="1" customWidth="1"/>
    <col min="9230" max="9230" width="3.42578125" style="1" customWidth="1"/>
    <col min="9231" max="9231" width="15.42578125" style="1" customWidth="1"/>
    <col min="9232" max="9232" width="28.5703125" style="1" customWidth="1"/>
    <col min="9233" max="9233" width="18.85546875" style="1" customWidth="1"/>
    <col min="9234" max="9234" width="9.140625" style="1"/>
    <col min="9235" max="9235" width="21.42578125" style="1" customWidth="1"/>
    <col min="9236" max="9472" width="9.140625" style="1"/>
    <col min="9473" max="9473" width="17.140625" style="1" customWidth="1"/>
    <col min="9474" max="9475" width="48.5703125" style="1" customWidth="1"/>
    <col min="9476" max="9484" width="3.42578125" style="1" customWidth="1"/>
    <col min="9485" max="9485" width="4.28515625" style="1" customWidth="1"/>
    <col min="9486" max="9486" width="3.42578125" style="1" customWidth="1"/>
    <col min="9487" max="9487" width="15.42578125" style="1" customWidth="1"/>
    <col min="9488" max="9488" width="28.5703125" style="1" customWidth="1"/>
    <col min="9489" max="9489" width="18.85546875" style="1" customWidth="1"/>
    <col min="9490" max="9490" width="9.140625" style="1"/>
    <col min="9491" max="9491" width="21.42578125" style="1" customWidth="1"/>
    <col min="9492" max="9728" width="9.140625" style="1"/>
    <col min="9729" max="9729" width="17.140625" style="1" customWidth="1"/>
    <col min="9730" max="9731" width="48.5703125" style="1" customWidth="1"/>
    <col min="9732" max="9740" width="3.42578125" style="1" customWidth="1"/>
    <col min="9741" max="9741" width="4.28515625" style="1" customWidth="1"/>
    <col min="9742" max="9742" width="3.42578125" style="1" customWidth="1"/>
    <col min="9743" max="9743" width="15.42578125" style="1" customWidth="1"/>
    <col min="9744" max="9744" width="28.5703125" style="1" customWidth="1"/>
    <col min="9745" max="9745" width="18.85546875" style="1" customWidth="1"/>
    <col min="9746" max="9746" width="9.140625" style="1"/>
    <col min="9747" max="9747" width="21.42578125" style="1" customWidth="1"/>
    <col min="9748" max="9984" width="9.140625" style="1"/>
    <col min="9985" max="9985" width="17.140625" style="1" customWidth="1"/>
    <col min="9986" max="9987" width="48.5703125" style="1" customWidth="1"/>
    <col min="9988" max="9996" width="3.42578125" style="1" customWidth="1"/>
    <col min="9997" max="9997" width="4.28515625" style="1" customWidth="1"/>
    <col min="9998" max="9998" width="3.42578125" style="1" customWidth="1"/>
    <col min="9999" max="9999" width="15.42578125" style="1" customWidth="1"/>
    <col min="10000" max="10000" width="28.5703125" style="1" customWidth="1"/>
    <col min="10001" max="10001" width="18.85546875" style="1" customWidth="1"/>
    <col min="10002" max="10002" width="9.140625" style="1"/>
    <col min="10003" max="10003" width="21.42578125" style="1" customWidth="1"/>
    <col min="10004" max="10240" width="9.140625" style="1"/>
    <col min="10241" max="10241" width="17.140625" style="1" customWidth="1"/>
    <col min="10242" max="10243" width="48.5703125" style="1" customWidth="1"/>
    <col min="10244" max="10252" width="3.42578125" style="1" customWidth="1"/>
    <col min="10253" max="10253" width="4.28515625" style="1" customWidth="1"/>
    <col min="10254" max="10254" width="3.42578125" style="1" customWidth="1"/>
    <col min="10255" max="10255" width="15.42578125" style="1" customWidth="1"/>
    <col min="10256" max="10256" width="28.5703125" style="1" customWidth="1"/>
    <col min="10257" max="10257" width="18.85546875" style="1" customWidth="1"/>
    <col min="10258" max="10258" width="9.140625" style="1"/>
    <col min="10259" max="10259" width="21.42578125" style="1" customWidth="1"/>
    <col min="10260" max="10496" width="9.140625" style="1"/>
    <col min="10497" max="10497" width="17.140625" style="1" customWidth="1"/>
    <col min="10498" max="10499" width="48.5703125" style="1" customWidth="1"/>
    <col min="10500" max="10508" width="3.42578125" style="1" customWidth="1"/>
    <col min="10509" max="10509" width="4.28515625" style="1" customWidth="1"/>
    <col min="10510" max="10510" width="3.42578125" style="1" customWidth="1"/>
    <col min="10511" max="10511" width="15.42578125" style="1" customWidth="1"/>
    <col min="10512" max="10512" width="28.5703125" style="1" customWidth="1"/>
    <col min="10513" max="10513" width="18.85546875" style="1" customWidth="1"/>
    <col min="10514" max="10514" width="9.140625" style="1"/>
    <col min="10515" max="10515" width="21.42578125" style="1" customWidth="1"/>
    <col min="10516" max="10752" width="9.140625" style="1"/>
    <col min="10753" max="10753" width="17.140625" style="1" customWidth="1"/>
    <col min="10754" max="10755" width="48.5703125" style="1" customWidth="1"/>
    <col min="10756" max="10764" width="3.42578125" style="1" customWidth="1"/>
    <col min="10765" max="10765" width="4.28515625" style="1" customWidth="1"/>
    <col min="10766" max="10766" width="3.42578125" style="1" customWidth="1"/>
    <col min="10767" max="10767" width="15.42578125" style="1" customWidth="1"/>
    <col min="10768" max="10768" width="28.5703125" style="1" customWidth="1"/>
    <col min="10769" max="10769" width="18.85546875" style="1" customWidth="1"/>
    <col min="10770" max="10770" width="9.140625" style="1"/>
    <col min="10771" max="10771" width="21.42578125" style="1" customWidth="1"/>
    <col min="10772" max="11008" width="9.140625" style="1"/>
    <col min="11009" max="11009" width="17.140625" style="1" customWidth="1"/>
    <col min="11010" max="11011" width="48.5703125" style="1" customWidth="1"/>
    <col min="11012" max="11020" width="3.42578125" style="1" customWidth="1"/>
    <col min="11021" max="11021" width="4.28515625" style="1" customWidth="1"/>
    <col min="11022" max="11022" width="3.42578125" style="1" customWidth="1"/>
    <col min="11023" max="11023" width="15.42578125" style="1" customWidth="1"/>
    <col min="11024" max="11024" width="28.5703125" style="1" customWidth="1"/>
    <col min="11025" max="11025" width="18.85546875" style="1" customWidth="1"/>
    <col min="11026" max="11026" width="9.140625" style="1"/>
    <col min="11027" max="11027" width="21.42578125" style="1" customWidth="1"/>
    <col min="11028" max="11264" width="9.140625" style="1"/>
    <col min="11265" max="11265" width="17.140625" style="1" customWidth="1"/>
    <col min="11266" max="11267" width="48.5703125" style="1" customWidth="1"/>
    <col min="11268" max="11276" width="3.42578125" style="1" customWidth="1"/>
    <col min="11277" max="11277" width="4.28515625" style="1" customWidth="1"/>
    <col min="11278" max="11278" width="3.42578125" style="1" customWidth="1"/>
    <col min="11279" max="11279" width="15.42578125" style="1" customWidth="1"/>
    <col min="11280" max="11280" width="28.5703125" style="1" customWidth="1"/>
    <col min="11281" max="11281" width="18.85546875" style="1" customWidth="1"/>
    <col min="11282" max="11282" width="9.140625" style="1"/>
    <col min="11283" max="11283" width="21.42578125" style="1" customWidth="1"/>
    <col min="11284" max="11520" width="9.140625" style="1"/>
    <col min="11521" max="11521" width="17.140625" style="1" customWidth="1"/>
    <col min="11522" max="11523" width="48.5703125" style="1" customWidth="1"/>
    <col min="11524" max="11532" width="3.42578125" style="1" customWidth="1"/>
    <col min="11533" max="11533" width="4.28515625" style="1" customWidth="1"/>
    <col min="11534" max="11534" width="3.42578125" style="1" customWidth="1"/>
    <col min="11535" max="11535" width="15.42578125" style="1" customWidth="1"/>
    <col min="11536" max="11536" width="28.5703125" style="1" customWidth="1"/>
    <col min="11537" max="11537" width="18.85546875" style="1" customWidth="1"/>
    <col min="11538" max="11538" width="9.140625" style="1"/>
    <col min="11539" max="11539" width="21.42578125" style="1" customWidth="1"/>
    <col min="11540" max="11776" width="9.140625" style="1"/>
    <col min="11777" max="11777" width="17.140625" style="1" customWidth="1"/>
    <col min="11778" max="11779" width="48.5703125" style="1" customWidth="1"/>
    <col min="11780" max="11788" width="3.42578125" style="1" customWidth="1"/>
    <col min="11789" max="11789" width="4.28515625" style="1" customWidth="1"/>
    <col min="11790" max="11790" width="3.42578125" style="1" customWidth="1"/>
    <col min="11791" max="11791" width="15.42578125" style="1" customWidth="1"/>
    <col min="11792" max="11792" width="28.5703125" style="1" customWidth="1"/>
    <col min="11793" max="11793" width="18.85546875" style="1" customWidth="1"/>
    <col min="11794" max="11794" width="9.140625" style="1"/>
    <col min="11795" max="11795" width="21.42578125" style="1" customWidth="1"/>
    <col min="11796" max="12032" width="9.140625" style="1"/>
    <col min="12033" max="12033" width="17.140625" style="1" customWidth="1"/>
    <col min="12034" max="12035" width="48.5703125" style="1" customWidth="1"/>
    <col min="12036" max="12044" width="3.42578125" style="1" customWidth="1"/>
    <col min="12045" max="12045" width="4.28515625" style="1" customWidth="1"/>
    <col min="12046" max="12046" width="3.42578125" style="1" customWidth="1"/>
    <col min="12047" max="12047" width="15.42578125" style="1" customWidth="1"/>
    <col min="12048" max="12048" width="28.5703125" style="1" customWidth="1"/>
    <col min="12049" max="12049" width="18.85546875" style="1" customWidth="1"/>
    <col min="12050" max="12050" width="9.140625" style="1"/>
    <col min="12051" max="12051" width="21.42578125" style="1" customWidth="1"/>
    <col min="12052" max="12288" width="9.140625" style="1"/>
    <col min="12289" max="12289" width="17.140625" style="1" customWidth="1"/>
    <col min="12290" max="12291" width="48.5703125" style="1" customWidth="1"/>
    <col min="12292" max="12300" width="3.42578125" style="1" customWidth="1"/>
    <col min="12301" max="12301" width="4.28515625" style="1" customWidth="1"/>
    <col min="12302" max="12302" width="3.42578125" style="1" customWidth="1"/>
    <col min="12303" max="12303" width="15.42578125" style="1" customWidth="1"/>
    <col min="12304" max="12304" width="28.5703125" style="1" customWidth="1"/>
    <col min="12305" max="12305" width="18.85546875" style="1" customWidth="1"/>
    <col min="12306" max="12306" width="9.140625" style="1"/>
    <col min="12307" max="12307" width="21.42578125" style="1" customWidth="1"/>
    <col min="12308" max="12544" width="9.140625" style="1"/>
    <col min="12545" max="12545" width="17.140625" style="1" customWidth="1"/>
    <col min="12546" max="12547" width="48.5703125" style="1" customWidth="1"/>
    <col min="12548" max="12556" width="3.42578125" style="1" customWidth="1"/>
    <col min="12557" max="12557" width="4.28515625" style="1" customWidth="1"/>
    <col min="12558" max="12558" width="3.42578125" style="1" customWidth="1"/>
    <col min="12559" max="12559" width="15.42578125" style="1" customWidth="1"/>
    <col min="12560" max="12560" width="28.5703125" style="1" customWidth="1"/>
    <col min="12561" max="12561" width="18.85546875" style="1" customWidth="1"/>
    <col min="12562" max="12562" width="9.140625" style="1"/>
    <col min="12563" max="12563" width="21.42578125" style="1" customWidth="1"/>
    <col min="12564" max="12800" width="9.140625" style="1"/>
    <col min="12801" max="12801" width="17.140625" style="1" customWidth="1"/>
    <col min="12802" max="12803" width="48.5703125" style="1" customWidth="1"/>
    <col min="12804" max="12812" width="3.42578125" style="1" customWidth="1"/>
    <col min="12813" max="12813" width="4.28515625" style="1" customWidth="1"/>
    <col min="12814" max="12814" width="3.42578125" style="1" customWidth="1"/>
    <col min="12815" max="12815" width="15.42578125" style="1" customWidth="1"/>
    <col min="12816" max="12816" width="28.5703125" style="1" customWidth="1"/>
    <col min="12817" max="12817" width="18.85546875" style="1" customWidth="1"/>
    <col min="12818" max="12818" width="9.140625" style="1"/>
    <col min="12819" max="12819" width="21.42578125" style="1" customWidth="1"/>
    <col min="12820" max="13056" width="9.140625" style="1"/>
    <col min="13057" max="13057" width="17.140625" style="1" customWidth="1"/>
    <col min="13058" max="13059" width="48.5703125" style="1" customWidth="1"/>
    <col min="13060" max="13068" width="3.42578125" style="1" customWidth="1"/>
    <col min="13069" max="13069" width="4.28515625" style="1" customWidth="1"/>
    <col min="13070" max="13070" width="3.42578125" style="1" customWidth="1"/>
    <col min="13071" max="13071" width="15.42578125" style="1" customWidth="1"/>
    <col min="13072" max="13072" width="28.5703125" style="1" customWidth="1"/>
    <col min="13073" max="13073" width="18.85546875" style="1" customWidth="1"/>
    <col min="13074" max="13074" width="9.140625" style="1"/>
    <col min="13075" max="13075" width="21.42578125" style="1" customWidth="1"/>
    <col min="13076" max="13312" width="9.140625" style="1"/>
    <col min="13313" max="13313" width="17.140625" style="1" customWidth="1"/>
    <col min="13314" max="13315" width="48.5703125" style="1" customWidth="1"/>
    <col min="13316" max="13324" width="3.42578125" style="1" customWidth="1"/>
    <col min="13325" max="13325" width="4.28515625" style="1" customWidth="1"/>
    <col min="13326" max="13326" width="3.42578125" style="1" customWidth="1"/>
    <col min="13327" max="13327" width="15.42578125" style="1" customWidth="1"/>
    <col min="13328" max="13328" width="28.5703125" style="1" customWidth="1"/>
    <col min="13329" max="13329" width="18.85546875" style="1" customWidth="1"/>
    <col min="13330" max="13330" width="9.140625" style="1"/>
    <col min="13331" max="13331" width="21.42578125" style="1" customWidth="1"/>
    <col min="13332" max="13568" width="9.140625" style="1"/>
    <col min="13569" max="13569" width="17.140625" style="1" customWidth="1"/>
    <col min="13570" max="13571" width="48.5703125" style="1" customWidth="1"/>
    <col min="13572" max="13580" width="3.42578125" style="1" customWidth="1"/>
    <col min="13581" max="13581" width="4.28515625" style="1" customWidth="1"/>
    <col min="13582" max="13582" width="3.42578125" style="1" customWidth="1"/>
    <col min="13583" max="13583" width="15.42578125" style="1" customWidth="1"/>
    <col min="13584" max="13584" width="28.5703125" style="1" customWidth="1"/>
    <col min="13585" max="13585" width="18.85546875" style="1" customWidth="1"/>
    <col min="13586" max="13586" width="9.140625" style="1"/>
    <col min="13587" max="13587" width="21.42578125" style="1" customWidth="1"/>
    <col min="13588" max="13824" width="9.140625" style="1"/>
    <col min="13825" max="13825" width="17.140625" style="1" customWidth="1"/>
    <col min="13826" max="13827" width="48.5703125" style="1" customWidth="1"/>
    <col min="13828" max="13836" width="3.42578125" style="1" customWidth="1"/>
    <col min="13837" max="13837" width="4.28515625" style="1" customWidth="1"/>
    <col min="13838" max="13838" width="3.42578125" style="1" customWidth="1"/>
    <col min="13839" max="13839" width="15.42578125" style="1" customWidth="1"/>
    <col min="13840" max="13840" width="28.5703125" style="1" customWidth="1"/>
    <col min="13841" max="13841" width="18.85546875" style="1" customWidth="1"/>
    <col min="13842" max="13842" width="9.140625" style="1"/>
    <col min="13843" max="13843" width="21.42578125" style="1" customWidth="1"/>
    <col min="13844" max="14080" width="9.140625" style="1"/>
    <col min="14081" max="14081" width="17.140625" style="1" customWidth="1"/>
    <col min="14082" max="14083" width="48.5703125" style="1" customWidth="1"/>
    <col min="14084" max="14092" width="3.42578125" style="1" customWidth="1"/>
    <col min="14093" max="14093" width="4.28515625" style="1" customWidth="1"/>
    <col min="14094" max="14094" width="3.42578125" style="1" customWidth="1"/>
    <col min="14095" max="14095" width="15.42578125" style="1" customWidth="1"/>
    <col min="14096" max="14096" width="28.5703125" style="1" customWidth="1"/>
    <col min="14097" max="14097" width="18.85546875" style="1" customWidth="1"/>
    <col min="14098" max="14098" width="9.140625" style="1"/>
    <col min="14099" max="14099" width="21.42578125" style="1" customWidth="1"/>
    <col min="14100" max="14336" width="9.140625" style="1"/>
    <col min="14337" max="14337" width="17.140625" style="1" customWidth="1"/>
    <col min="14338" max="14339" width="48.5703125" style="1" customWidth="1"/>
    <col min="14340" max="14348" width="3.42578125" style="1" customWidth="1"/>
    <col min="14349" max="14349" width="4.28515625" style="1" customWidth="1"/>
    <col min="14350" max="14350" width="3.42578125" style="1" customWidth="1"/>
    <col min="14351" max="14351" width="15.42578125" style="1" customWidth="1"/>
    <col min="14352" max="14352" width="28.5703125" style="1" customWidth="1"/>
    <col min="14353" max="14353" width="18.85546875" style="1" customWidth="1"/>
    <col min="14354" max="14354" width="9.140625" style="1"/>
    <col min="14355" max="14355" width="21.42578125" style="1" customWidth="1"/>
    <col min="14356" max="14592" width="9.140625" style="1"/>
    <col min="14593" max="14593" width="17.140625" style="1" customWidth="1"/>
    <col min="14594" max="14595" width="48.5703125" style="1" customWidth="1"/>
    <col min="14596" max="14604" width="3.42578125" style="1" customWidth="1"/>
    <col min="14605" max="14605" width="4.28515625" style="1" customWidth="1"/>
    <col min="14606" max="14606" width="3.42578125" style="1" customWidth="1"/>
    <col min="14607" max="14607" width="15.42578125" style="1" customWidth="1"/>
    <col min="14608" max="14608" width="28.5703125" style="1" customWidth="1"/>
    <col min="14609" max="14609" width="18.85546875" style="1" customWidth="1"/>
    <col min="14610" max="14610" width="9.140625" style="1"/>
    <col min="14611" max="14611" width="21.42578125" style="1" customWidth="1"/>
    <col min="14612" max="14848" width="9.140625" style="1"/>
    <col min="14849" max="14849" width="17.140625" style="1" customWidth="1"/>
    <col min="14850" max="14851" width="48.5703125" style="1" customWidth="1"/>
    <col min="14852" max="14860" width="3.42578125" style="1" customWidth="1"/>
    <col min="14861" max="14861" width="4.28515625" style="1" customWidth="1"/>
    <col min="14862" max="14862" width="3.42578125" style="1" customWidth="1"/>
    <col min="14863" max="14863" width="15.42578125" style="1" customWidth="1"/>
    <col min="14864" max="14864" width="28.5703125" style="1" customWidth="1"/>
    <col min="14865" max="14865" width="18.85546875" style="1" customWidth="1"/>
    <col min="14866" max="14866" width="9.140625" style="1"/>
    <col min="14867" max="14867" width="21.42578125" style="1" customWidth="1"/>
    <col min="14868" max="15104" width="9.140625" style="1"/>
    <col min="15105" max="15105" width="17.140625" style="1" customWidth="1"/>
    <col min="15106" max="15107" width="48.5703125" style="1" customWidth="1"/>
    <col min="15108" max="15116" width="3.42578125" style="1" customWidth="1"/>
    <col min="15117" max="15117" width="4.28515625" style="1" customWidth="1"/>
    <col min="15118" max="15118" width="3.42578125" style="1" customWidth="1"/>
    <col min="15119" max="15119" width="15.42578125" style="1" customWidth="1"/>
    <col min="15120" max="15120" width="28.5703125" style="1" customWidth="1"/>
    <col min="15121" max="15121" width="18.85546875" style="1" customWidth="1"/>
    <col min="15122" max="15122" width="9.140625" style="1"/>
    <col min="15123" max="15123" width="21.42578125" style="1" customWidth="1"/>
    <col min="15124" max="15360" width="9.140625" style="1"/>
    <col min="15361" max="15361" width="17.140625" style="1" customWidth="1"/>
    <col min="15362" max="15363" width="48.5703125" style="1" customWidth="1"/>
    <col min="15364" max="15372" width="3.42578125" style="1" customWidth="1"/>
    <col min="15373" max="15373" width="4.28515625" style="1" customWidth="1"/>
    <col min="15374" max="15374" width="3.42578125" style="1" customWidth="1"/>
    <col min="15375" max="15375" width="15.42578125" style="1" customWidth="1"/>
    <col min="15376" max="15376" width="28.5703125" style="1" customWidth="1"/>
    <col min="15377" max="15377" width="18.85546875" style="1" customWidth="1"/>
    <col min="15378" max="15378" width="9.140625" style="1"/>
    <col min="15379" max="15379" width="21.42578125" style="1" customWidth="1"/>
    <col min="15380" max="15616" width="9.140625" style="1"/>
    <col min="15617" max="15617" width="17.140625" style="1" customWidth="1"/>
    <col min="15618" max="15619" width="48.5703125" style="1" customWidth="1"/>
    <col min="15620" max="15628" width="3.42578125" style="1" customWidth="1"/>
    <col min="15629" max="15629" width="4.28515625" style="1" customWidth="1"/>
    <col min="15630" max="15630" width="3.42578125" style="1" customWidth="1"/>
    <col min="15631" max="15631" width="15.42578125" style="1" customWidth="1"/>
    <col min="15632" max="15632" width="28.5703125" style="1" customWidth="1"/>
    <col min="15633" max="15633" width="18.85546875" style="1" customWidth="1"/>
    <col min="15634" max="15634" width="9.140625" style="1"/>
    <col min="15635" max="15635" width="21.42578125" style="1" customWidth="1"/>
    <col min="15636" max="15872" width="9.140625" style="1"/>
    <col min="15873" max="15873" width="17.140625" style="1" customWidth="1"/>
    <col min="15874" max="15875" width="48.5703125" style="1" customWidth="1"/>
    <col min="15876" max="15884" width="3.42578125" style="1" customWidth="1"/>
    <col min="15885" max="15885" width="4.28515625" style="1" customWidth="1"/>
    <col min="15886" max="15886" width="3.42578125" style="1" customWidth="1"/>
    <col min="15887" max="15887" width="15.42578125" style="1" customWidth="1"/>
    <col min="15888" max="15888" width="28.5703125" style="1" customWidth="1"/>
    <col min="15889" max="15889" width="18.85546875" style="1" customWidth="1"/>
    <col min="15890" max="15890" width="9.140625" style="1"/>
    <col min="15891" max="15891" width="21.42578125" style="1" customWidth="1"/>
    <col min="15892" max="16128" width="9.140625" style="1"/>
    <col min="16129" max="16129" width="17.140625" style="1" customWidth="1"/>
    <col min="16130" max="16131" width="48.5703125" style="1" customWidth="1"/>
    <col min="16132" max="16140" width="3.42578125" style="1" customWidth="1"/>
    <col min="16141" max="16141" width="4.28515625" style="1" customWidth="1"/>
    <col min="16142" max="16142" width="3.42578125" style="1" customWidth="1"/>
    <col min="16143" max="16143" width="15.42578125" style="1" customWidth="1"/>
    <col min="16144" max="16144" width="28.5703125" style="1" customWidth="1"/>
    <col min="16145" max="16145" width="18.85546875" style="1" customWidth="1"/>
    <col min="16146" max="16146" width="9.140625" style="1"/>
    <col min="16147" max="16147" width="21.42578125" style="1" customWidth="1"/>
    <col min="16148" max="16384" width="9.140625" style="1"/>
  </cols>
  <sheetData>
    <row r="1" spans="1:19" ht="13.5" thickBot="1" x14ac:dyDescent="0.25">
      <c r="B1" s="2" t="s">
        <v>250</v>
      </c>
      <c r="C1" s="2" t="s">
        <v>400</v>
      </c>
      <c r="O1" s="136" t="s">
        <v>251</v>
      </c>
      <c r="P1" s="136"/>
      <c r="Q1" s="1" t="s">
        <v>22</v>
      </c>
      <c r="R1" s="1" t="s">
        <v>23</v>
      </c>
      <c r="S1" s="1" t="s">
        <v>214</v>
      </c>
    </row>
    <row r="2" spans="1:19" ht="12.75" customHeight="1" x14ac:dyDescent="0.2">
      <c r="A2" s="134" t="s">
        <v>196</v>
      </c>
      <c r="B2" s="134" t="s">
        <v>197</v>
      </c>
      <c r="C2" s="134" t="s">
        <v>198</v>
      </c>
      <c r="D2" s="137" t="s">
        <v>199</v>
      </c>
      <c r="E2" s="138"/>
      <c r="F2" s="138"/>
      <c r="G2" s="138"/>
      <c r="H2" s="139" t="s">
        <v>200</v>
      </c>
      <c r="I2" s="140"/>
      <c r="J2" s="140"/>
      <c r="K2" s="141"/>
      <c r="L2" s="142" t="s">
        <v>201</v>
      </c>
      <c r="M2" s="144" t="s">
        <v>202</v>
      </c>
      <c r="N2" s="146" t="s">
        <v>203</v>
      </c>
      <c r="O2" s="147"/>
      <c r="P2" s="148"/>
      <c r="Q2" s="134" t="s">
        <v>204</v>
      </c>
      <c r="R2" s="134" t="s">
        <v>205</v>
      </c>
      <c r="S2" s="134" t="s">
        <v>206</v>
      </c>
    </row>
    <row r="3" spans="1:19" ht="13.5" thickBot="1" x14ac:dyDescent="0.25">
      <c r="A3" s="135"/>
      <c r="B3" s="135"/>
      <c r="C3" s="135"/>
      <c r="D3" s="5">
        <v>1</v>
      </c>
      <c r="E3" s="6">
        <v>2</v>
      </c>
      <c r="F3" s="6">
        <v>3</v>
      </c>
      <c r="G3" s="6">
        <v>4</v>
      </c>
      <c r="H3" s="5" t="s">
        <v>1</v>
      </c>
      <c r="I3" s="6" t="s">
        <v>207</v>
      </c>
      <c r="J3" s="6" t="s">
        <v>208</v>
      </c>
      <c r="K3" s="7" t="s">
        <v>209</v>
      </c>
      <c r="L3" s="143"/>
      <c r="M3" s="145"/>
      <c r="N3" s="149"/>
      <c r="O3" s="150"/>
      <c r="P3" s="151"/>
      <c r="Q3" s="135"/>
      <c r="R3" s="135"/>
      <c r="S3" s="135"/>
    </row>
    <row r="4" spans="1:19" ht="13.5" thickBot="1" x14ac:dyDescent="0.25"/>
    <row r="5" spans="1:19" x14ac:dyDescent="0.2">
      <c r="B5" s="38" t="str">
        <f>B18</f>
        <v>Kötelezően választható tárgyak</v>
      </c>
      <c r="C5" s="39" t="str">
        <f>C18</f>
        <v>Elective Obligatory Subjects</v>
      </c>
      <c r="D5" s="40"/>
      <c r="E5" s="41"/>
      <c r="F5" s="42"/>
      <c r="G5" s="43"/>
      <c r="H5" s="40"/>
      <c r="I5" s="41"/>
      <c r="J5" s="41"/>
      <c r="K5" s="43"/>
      <c r="L5" s="40">
        <v>36</v>
      </c>
      <c r="M5" s="43"/>
      <c r="N5" s="44"/>
      <c r="O5" s="45"/>
      <c r="P5" s="45"/>
      <c r="Q5" s="45"/>
      <c r="R5" s="45"/>
      <c r="S5" s="45"/>
    </row>
    <row r="6" spans="1:19" ht="13.5" thickBot="1" x14ac:dyDescent="0.25">
      <c r="B6" s="46" t="str">
        <f>B44</f>
        <v>Haladó szintű laboratóriumok</v>
      </c>
      <c r="C6" s="47" t="str">
        <f>C44</f>
        <v>Advanced Level Laboratories</v>
      </c>
      <c r="D6" s="48"/>
      <c r="E6" s="49"/>
      <c r="F6" s="49"/>
      <c r="G6" s="50"/>
      <c r="H6" s="48"/>
      <c r="I6" s="49"/>
      <c r="J6" s="49"/>
      <c r="K6" s="50"/>
      <c r="L6" s="48">
        <v>9</v>
      </c>
      <c r="M6" s="50"/>
      <c r="N6" s="51"/>
      <c r="O6" s="28"/>
      <c r="P6" s="28"/>
      <c r="Q6" s="28"/>
      <c r="R6" s="28"/>
      <c r="S6" s="28"/>
    </row>
    <row r="7" spans="1:19" x14ac:dyDescent="0.2">
      <c r="B7" s="28" t="s">
        <v>252</v>
      </c>
      <c r="C7" s="28" t="s">
        <v>253</v>
      </c>
      <c r="D7" s="3"/>
      <c r="E7" s="3"/>
      <c r="F7" s="3"/>
      <c r="G7" s="3"/>
      <c r="L7" s="3">
        <f>SUM(L5:L6)</f>
        <v>45</v>
      </c>
    </row>
    <row r="9" spans="1:19" ht="26.25" customHeight="1" thickBot="1" x14ac:dyDescent="0.25">
      <c r="B9" s="52" t="s">
        <v>254</v>
      </c>
      <c r="C9" s="52" t="s">
        <v>255</v>
      </c>
      <c r="D9" s="167" t="s">
        <v>256</v>
      </c>
      <c r="E9" s="167"/>
      <c r="F9" s="167"/>
      <c r="G9" s="167"/>
      <c r="H9" s="167"/>
      <c r="I9" s="167"/>
      <c r="J9" s="167"/>
      <c r="K9" s="167"/>
      <c r="L9" s="167"/>
      <c r="M9" s="167"/>
    </row>
    <row r="10" spans="1:19" x14ac:dyDescent="0.2">
      <c r="B10" s="53" t="s">
        <v>257</v>
      </c>
      <c r="C10" s="54" t="s">
        <v>258</v>
      </c>
      <c r="D10" s="168" t="str">
        <f>A19 &amp; ", " &amp; A21</f>
        <v>rpaextgalf20em, rpacosmf20em</v>
      </c>
      <c r="E10" s="169"/>
      <c r="F10" s="169"/>
      <c r="G10" s="169"/>
      <c r="H10" s="169"/>
      <c r="I10" s="169"/>
      <c r="J10" s="169"/>
      <c r="K10" s="169"/>
      <c r="L10" s="169"/>
      <c r="M10" s="170"/>
    </row>
    <row r="11" spans="1:19" x14ac:dyDescent="0.2">
      <c r="B11" s="55" t="s">
        <v>259</v>
      </c>
      <c r="C11" s="56" t="s">
        <v>260</v>
      </c>
      <c r="D11" s="171" t="str">
        <f>A23 &amp; ", " &amp; A24</f>
        <v>biophys1f20ex, bpexptechf20ex</v>
      </c>
      <c r="E11" s="172"/>
      <c r="F11" s="172"/>
      <c r="G11" s="172"/>
      <c r="H11" s="172"/>
      <c r="I11" s="172"/>
      <c r="J11" s="172"/>
      <c r="K11" s="172"/>
      <c r="L11" s="172"/>
      <c r="M11" s="173"/>
    </row>
    <row r="12" spans="1:19" x14ac:dyDescent="0.2">
      <c r="B12" s="55" t="s">
        <v>261</v>
      </c>
      <c r="C12" s="56" t="s">
        <v>262</v>
      </c>
      <c r="D12" s="152" t="str">
        <f>A27 &amp; ", " &amp; A28</f>
        <v>rpcadvmatpf20em, rpctheocmpf20em</v>
      </c>
      <c r="E12" s="153"/>
      <c r="F12" s="153"/>
      <c r="G12" s="153"/>
      <c r="H12" s="153"/>
      <c r="I12" s="153"/>
      <c r="J12" s="153"/>
      <c r="K12" s="153"/>
      <c r="L12" s="153"/>
      <c r="M12" s="154"/>
    </row>
    <row r="13" spans="1:19" x14ac:dyDescent="0.2">
      <c r="B13" s="55" t="s">
        <v>263</v>
      </c>
      <c r="C13" s="56" t="s">
        <v>264</v>
      </c>
      <c r="D13" s="155" t="str">
        <f>A22 &amp; ", " &amp; A31</f>
        <v>rpapartnucf20em, rpnhenpf20em</v>
      </c>
      <c r="E13" s="156"/>
      <c r="F13" s="156"/>
      <c r="G13" s="156"/>
      <c r="H13" s="156"/>
      <c r="I13" s="156"/>
      <c r="J13" s="156"/>
      <c r="K13" s="156"/>
      <c r="L13" s="156"/>
      <c r="M13" s="157"/>
    </row>
    <row r="14" spans="1:19" x14ac:dyDescent="0.2">
      <c r="B14" s="55" t="s">
        <v>265</v>
      </c>
      <c r="C14" s="56" t="s">
        <v>266</v>
      </c>
      <c r="D14" s="164" t="str">
        <f>A32 &amp; ", " &amp; A34</f>
        <v>rppexpmethf20em, rppqft2f20em</v>
      </c>
      <c r="E14" s="165"/>
      <c r="F14" s="165"/>
      <c r="G14" s="165"/>
      <c r="H14" s="165"/>
      <c r="I14" s="165"/>
      <c r="J14" s="165"/>
      <c r="K14" s="165"/>
      <c r="L14" s="165"/>
      <c r="M14" s="166"/>
    </row>
    <row r="15" spans="1:19" x14ac:dyDescent="0.2">
      <c r="B15" s="118" t="s">
        <v>413</v>
      </c>
      <c r="C15" s="117" t="s">
        <v>412</v>
      </c>
      <c r="D15" s="158" t="str">
        <f>A36 &amp; ", " &amp; A37</f>
        <v>rpqhard1f26em, rpqhard2f26em</v>
      </c>
      <c r="E15" s="159"/>
      <c r="F15" s="159"/>
      <c r="G15" s="159"/>
      <c r="H15" s="159"/>
      <c r="I15" s="159"/>
      <c r="J15" s="159"/>
      <c r="K15" s="159"/>
      <c r="L15" s="159"/>
      <c r="M15" s="160"/>
    </row>
    <row r="16" spans="1:19" ht="13.5" thickBot="1" x14ac:dyDescent="0.25">
      <c r="B16" s="57" t="s">
        <v>267</v>
      </c>
      <c r="C16" s="58" t="s">
        <v>268</v>
      </c>
      <c r="D16" s="161" t="str">
        <f>A39 &amp; ", " &amp; A41</f>
        <v>rpsnetworkf20em, rpsnoneqf20em</v>
      </c>
      <c r="E16" s="162"/>
      <c r="F16" s="162"/>
      <c r="G16" s="162"/>
      <c r="H16" s="162"/>
      <c r="I16" s="162"/>
      <c r="J16" s="162"/>
      <c r="K16" s="162"/>
      <c r="L16" s="162"/>
      <c r="M16" s="163"/>
    </row>
    <row r="18" spans="1:20" ht="13.5" thickBot="1" x14ac:dyDescent="0.25">
      <c r="B18" s="2" t="s">
        <v>269</v>
      </c>
      <c r="C18" s="2" t="s">
        <v>270</v>
      </c>
    </row>
    <row r="19" spans="1:20" ht="13.5" thickBot="1" x14ac:dyDescent="0.25">
      <c r="A19" s="59" t="s">
        <v>37</v>
      </c>
      <c r="B19" s="12" t="s">
        <v>38</v>
      </c>
      <c r="C19" s="12" t="s">
        <v>39</v>
      </c>
      <c r="D19" s="14"/>
      <c r="E19" s="15" t="s">
        <v>212</v>
      </c>
      <c r="F19" s="15"/>
      <c r="G19" s="16"/>
      <c r="H19" s="17">
        <v>2</v>
      </c>
      <c r="I19" s="18"/>
      <c r="J19" s="18"/>
      <c r="K19" s="18"/>
      <c r="L19" s="14">
        <v>4</v>
      </c>
      <c r="M19" s="16" t="s">
        <v>213</v>
      </c>
      <c r="N19" s="19"/>
      <c r="O19" s="20"/>
      <c r="P19" s="21"/>
      <c r="Q19" s="22" t="s">
        <v>32</v>
      </c>
      <c r="R19" s="22" t="s">
        <v>33</v>
      </c>
      <c r="S19" s="22" t="s">
        <v>271</v>
      </c>
    </row>
    <row r="20" spans="1:20" ht="13.5" thickBot="1" x14ac:dyDescent="0.25">
      <c r="A20" s="60" t="s">
        <v>40</v>
      </c>
      <c r="B20" s="12" t="s">
        <v>41</v>
      </c>
      <c r="C20" s="12" t="s">
        <v>42</v>
      </c>
      <c r="D20" s="14"/>
      <c r="E20" s="15" t="s">
        <v>212</v>
      </c>
      <c r="F20" s="15"/>
      <c r="G20" s="16"/>
      <c r="H20" s="17">
        <v>2</v>
      </c>
      <c r="I20" s="18"/>
      <c r="J20" s="18"/>
      <c r="K20" s="18"/>
      <c r="L20" s="14">
        <v>4</v>
      </c>
      <c r="M20" s="16" t="s">
        <v>213</v>
      </c>
      <c r="N20" s="19"/>
      <c r="O20" s="20"/>
      <c r="P20" s="21"/>
      <c r="Q20" s="22" t="s">
        <v>32</v>
      </c>
      <c r="R20" s="22" t="s">
        <v>33</v>
      </c>
      <c r="S20" s="22" t="s">
        <v>271</v>
      </c>
    </row>
    <row r="21" spans="1:20" ht="13.5" thickBot="1" x14ac:dyDescent="0.25">
      <c r="A21" s="59" t="s">
        <v>43</v>
      </c>
      <c r="B21" s="12" t="s">
        <v>44</v>
      </c>
      <c r="C21" s="12" t="s">
        <v>45</v>
      </c>
      <c r="D21" s="14"/>
      <c r="E21" s="15"/>
      <c r="F21" s="15" t="s">
        <v>212</v>
      </c>
      <c r="G21" s="16"/>
      <c r="H21" s="17">
        <v>2</v>
      </c>
      <c r="I21" s="18"/>
      <c r="J21" s="18"/>
      <c r="K21" s="18"/>
      <c r="L21" s="14">
        <v>4</v>
      </c>
      <c r="M21" s="16" t="s">
        <v>213</v>
      </c>
      <c r="N21" s="19"/>
      <c r="O21" s="20"/>
      <c r="P21" s="21"/>
      <c r="Q21" s="22" t="s">
        <v>46</v>
      </c>
      <c r="R21" s="22" t="s">
        <v>47</v>
      </c>
      <c r="S21" s="22" t="s">
        <v>271</v>
      </c>
    </row>
    <row r="22" spans="1:20" ht="13.5" thickBot="1" x14ac:dyDescent="0.25">
      <c r="A22" s="61" t="s">
        <v>48</v>
      </c>
      <c r="B22" s="12" t="s">
        <v>49</v>
      </c>
      <c r="C22" s="12" t="s">
        <v>50</v>
      </c>
      <c r="D22" s="14"/>
      <c r="E22" s="15"/>
      <c r="F22" s="15" t="s">
        <v>212</v>
      </c>
      <c r="G22" s="16"/>
      <c r="H22" s="17">
        <v>2</v>
      </c>
      <c r="I22" s="18"/>
      <c r="J22" s="18"/>
      <c r="K22" s="18"/>
      <c r="L22" s="14">
        <v>4</v>
      </c>
      <c r="M22" s="16" t="s">
        <v>213</v>
      </c>
      <c r="N22" s="19"/>
      <c r="O22" s="20"/>
      <c r="P22" s="21"/>
      <c r="Q22" s="22" t="s">
        <v>51</v>
      </c>
      <c r="R22" s="22" t="s">
        <v>52</v>
      </c>
      <c r="S22" s="22" t="s">
        <v>271</v>
      </c>
    </row>
    <row r="23" spans="1:20" s="70" customFormat="1" ht="13.5" thickBot="1" x14ac:dyDescent="0.25">
      <c r="A23" s="62" t="str">
        <f>'Biofizika spec.'!A11</f>
        <v>biophys1f20ex</v>
      </c>
      <c r="B23" s="63" t="str">
        <f>'Biofizika spec.'!B11</f>
        <v>Biofizika I</v>
      </c>
      <c r="C23" s="63" t="str">
        <f>'Biofizika spec.'!C11</f>
        <v>Biophysics I</v>
      </c>
      <c r="D23" s="64"/>
      <c r="E23" s="65" t="s">
        <v>212</v>
      </c>
      <c r="F23" s="65"/>
      <c r="G23" s="66"/>
      <c r="H23" s="67">
        <f>'Biofizika spec.'!H11</f>
        <v>2</v>
      </c>
      <c r="I23" s="68">
        <f>'Biofizika spec.'!I11</f>
        <v>0</v>
      </c>
      <c r="J23" s="68">
        <f>'Biofizika spec.'!J11</f>
        <v>0</v>
      </c>
      <c r="K23" s="68">
        <f>'Biofizika spec.'!K11</f>
        <v>0</v>
      </c>
      <c r="L23" s="64">
        <f>'Biofizika spec.'!L11</f>
        <v>4</v>
      </c>
      <c r="M23" s="66" t="str">
        <f>'Biofizika spec.'!M11</f>
        <v>K</v>
      </c>
      <c r="N23" s="84" t="str">
        <f>'Biofizika spec.'!N11</f>
        <v>t</v>
      </c>
      <c r="O23" s="85" t="str">
        <f>'Biofizika spec.'!O11</f>
        <v>solstatphf20vm</v>
      </c>
      <c r="P23" s="86" t="str">
        <f>'Biofizika spec.'!P11</f>
        <v>Solid State and Statistical Physics</v>
      </c>
      <c r="Q23" s="69" t="str">
        <f>'Biofizika spec.'!Q11</f>
        <v>Derényi Imre</v>
      </c>
      <c r="R23" s="69" t="str">
        <f>'Biofizika spec.'!R11</f>
        <v>CG8GGL</v>
      </c>
      <c r="S23" s="69" t="str">
        <f>'Biofizika spec.'!S11</f>
        <v>TTK-FIBIOLFIZIKA</v>
      </c>
    </row>
    <row r="24" spans="1:20" s="70" customFormat="1" ht="13.5" thickBot="1" x14ac:dyDescent="0.25">
      <c r="A24" s="62" t="str">
        <f>'Biofizika spec.'!A13</f>
        <v>bpexptechf20ex</v>
      </c>
      <c r="B24" s="63" t="str">
        <f>'Biofizika spec.'!B13</f>
        <v>Biofizikai vizsgálati módszerek</v>
      </c>
      <c r="C24" s="63" t="str">
        <f>'Biofizika spec.'!C13</f>
        <v>Biophysical Experimental Techniques</v>
      </c>
      <c r="D24" s="64"/>
      <c r="E24" s="65" t="s">
        <v>212</v>
      </c>
      <c r="F24" s="65"/>
      <c r="G24" s="66"/>
      <c r="H24" s="67">
        <f>'Biofizika spec.'!H13</f>
        <v>2</v>
      </c>
      <c r="I24" s="68">
        <f>'Biofizika spec.'!I13</f>
        <v>0</v>
      </c>
      <c r="J24" s="68">
        <f>'Biofizika spec.'!J13</f>
        <v>0</v>
      </c>
      <c r="K24" s="68">
        <f>'Biofizika spec.'!K13</f>
        <v>0</v>
      </c>
      <c r="L24" s="64">
        <f>'Biofizika spec.'!L13</f>
        <v>4</v>
      </c>
      <c r="M24" s="66" t="str">
        <f>'Biofizika spec.'!M13</f>
        <v>K</v>
      </c>
      <c r="N24" s="84" t="str">
        <f>'Biofizika spec.'!N13</f>
        <v>t</v>
      </c>
      <c r="O24" s="85" t="str">
        <f>'Biofizika spec.'!O13</f>
        <v>biophys1f20ex</v>
      </c>
      <c r="P24" s="86" t="str">
        <f>'Biofizika spec.'!P13</f>
        <v>Biophysics I</v>
      </c>
      <c r="Q24" s="69" t="str">
        <f>'Biofizika spec.'!Q13</f>
        <v>Szabó Bálint</v>
      </c>
      <c r="R24" s="69" t="str">
        <f>'Biofizika spec.'!R13</f>
        <v>AU8MFC</v>
      </c>
      <c r="S24" s="69" t="str">
        <f>'Biofizika spec.'!S13</f>
        <v>TTK-FIBIOLFIZIKA</v>
      </c>
    </row>
    <row r="25" spans="1:20" ht="13.5" thickBot="1" x14ac:dyDescent="0.25">
      <c r="A25" s="60" t="s">
        <v>63</v>
      </c>
      <c r="B25" s="12" t="s">
        <v>64</v>
      </c>
      <c r="C25" s="12" t="s">
        <v>65</v>
      </c>
      <c r="D25" s="14"/>
      <c r="E25" s="15" t="s">
        <v>212</v>
      </c>
      <c r="F25" s="15"/>
      <c r="G25" s="16"/>
      <c r="H25" s="17">
        <v>2</v>
      </c>
      <c r="I25" s="18"/>
      <c r="J25" s="18"/>
      <c r="K25" s="18"/>
      <c r="L25" s="14">
        <v>4</v>
      </c>
      <c r="M25" s="16" t="s">
        <v>213</v>
      </c>
      <c r="N25" s="19"/>
      <c r="O25" s="20"/>
      <c r="P25" s="21"/>
      <c r="Q25" s="22" t="s">
        <v>66</v>
      </c>
      <c r="R25" s="22" t="s">
        <v>67</v>
      </c>
      <c r="S25" s="22" t="s">
        <v>222</v>
      </c>
    </row>
    <row r="26" spans="1:20" ht="13.5" thickBot="1" x14ac:dyDescent="0.25">
      <c r="A26" s="60" t="s">
        <v>68</v>
      </c>
      <c r="B26" s="12" t="s">
        <v>69</v>
      </c>
      <c r="C26" s="12" t="s">
        <v>70</v>
      </c>
      <c r="D26" s="14"/>
      <c r="E26" s="15"/>
      <c r="F26" s="15" t="s">
        <v>212</v>
      </c>
      <c r="G26" s="16"/>
      <c r="H26" s="17">
        <v>2</v>
      </c>
      <c r="I26" s="18"/>
      <c r="J26" s="18"/>
      <c r="K26" s="18"/>
      <c r="L26" s="14">
        <v>4</v>
      </c>
      <c r="M26" s="16" t="s">
        <v>213</v>
      </c>
      <c r="N26" s="19"/>
      <c r="O26" s="20"/>
      <c r="P26" s="21"/>
      <c r="Q26" s="22" t="s">
        <v>71</v>
      </c>
      <c r="R26" s="22" t="s">
        <v>72</v>
      </c>
      <c r="S26" s="22" t="s">
        <v>222</v>
      </c>
    </row>
    <row r="27" spans="1:20" ht="13.5" thickBot="1" x14ac:dyDescent="0.25">
      <c r="A27" s="71" t="s">
        <v>73</v>
      </c>
      <c r="B27" s="12" t="s">
        <v>74</v>
      </c>
      <c r="C27" s="12" t="s">
        <v>75</v>
      </c>
      <c r="D27" s="14"/>
      <c r="E27" s="15" t="s">
        <v>212</v>
      </c>
      <c r="F27" s="15"/>
      <c r="G27" s="16"/>
      <c r="H27" s="17">
        <v>2</v>
      </c>
      <c r="I27" s="18"/>
      <c r="J27" s="18"/>
      <c r="K27" s="18"/>
      <c r="L27" s="14">
        <v>4</v>
      </c>
      <c r="M27" s="16" t="s">
        <v>213</v>
      </c>
      <c r="N27" s="19"/>
      <c r="O27" s="20"/>
      <c r="P27" s="21"/>
      <c r="Q27" s="22" t="s">
        <v>76</v>
      </c>
      <c r="R27" s="22" t="s">
        <v>77</v>
      </c>
      <c r="S27" s="22" t="s">
        <v>217</v>
      </c>
    </row>
    <row r="28" spans="1:20" ht="13.5" thickBot="1" x14ac:dyDescent="0.25">
      <c r="A28" s="71" t="s">
        <v>78</v>
      </c>
      <c r="B28" s="12" t="s">
        <v>79</v>
      </c>
      <c r="C28" s="12" t="s">
        <v>80</v>
      </c>
      <c r="D28" s="14"/>
      <c r="E28" s="15" t="s">
        <v>212</v>
      </c>
      <c r="F28" s="15"/>
      <c r="G28" s="16"/>
      <c r="H28" s="17">
        <v>2</v>
      </c>
      <c r="I28" s="18"/>
      <c r="J28" s="18"/>
      <c r="K28" s="18"/>
      <c r="L28" s="14">
        <v>4</v>
      </c>
      <c r="M28" s="16" t="s">
        <v>213</v>
      </c>
      <c r="N28" s="19"/>
      <c r="O28" s="20"/>
      <c r="P28" s="21"/>
      <c r="Q28" s="22" t="s">
        <v>81</v>
      </c>
      <c r="R28" s="22" t="s">
        <v>82</v>
      </c>
      <c r="S28" s="22" t="s">
        <v>215</v>
      </c>
      <c r="T28" s="32"/>
    </row>
    <row r="29" spans="1:20" ht="13.5" thickBot="1" x14ac:dyDescent="0.25">
      <c r="A29" s="72" t="s">
        <v>83</v>
      </c>
      <c r="B29" s="12" t="s">
        <v>84</v>
      </c>
      <c r="C29" s="12" t="s">
        <v>85</v>
      </c>
      <c r="D29" s="14"/>
      <c r="E29" s="15"/>
      <c r="F29" s="15" t="s">
        <v>212</v>
      </c>
      <c r="G29" s="16"/>
      <c r="H29" s="17">
        <v>2</v>
      </c>
      <c r="I29" s="18"/>
      <c r="J29" s="18"/>
      <c r="K29" s="18"/>
      <c r="L29" s="14">
        <v>4</v>
      </c>
      <c r="M29" s="16" t="s">
        <v>213</v>
      </c>
      <c r="N29" s="19"/>
      <c r="O29" s="20"/>
      <c r="P29" s="21"/>
      <c r="Q29" s="22" t="s">
        <v>76</v>
      </c>
      <c r="R29" s="22" t="s">
        <v>77</v>
      </c>
      <c r="S29" s="22" t="s">
        <v>217</v>
      </c>
    </row>
    <row r="30" spans="1:20" ht="13.5" thickBot="1" x14ac:dyDescent="0.25">
      <c r="A30" s="73" t="s">
        <v>86</v>
      </c>
      <c r="B30" s="12" t="s">
        <v>87</v>
      </c>
      <c r="C30" s="12" t="s">
        <v>88</v>
      </c>
      <c r="D30" s="14"/>
      <c r="E30" s="15"/>
      <c r="F30" s="15" t="s">
        <v>212</v>
      </c>
      <c r="G30" s="16"/>
      <c r="H30" s="17">
        <v>2</v>
      </c>
      <c r="I30" s="18"/>
      <c r="J30" s="18"/>
      <c r="K30" s="18"/>
      <c r="L30" s="14">
        <v>4</v>
      </c>
      <c r="M30" s="16" t="s">
        <v>213</v>
      </c>
      <c r="N30" s="19"/>
      <c r="O30" s="20"/>
      <c r="P30" s="21"/>
      <c r="Q30" s="22" t="s">
        <v>89</v>
      </c>
      <c r="R30" s="22" t="s">
        <v>90</v>
      </c>
      <c r="S30" s="22" t="s">
        <v>217</v>
      </c>
    </row>
    <row r="31" spans="1:20" ht="13.5" thickBot="1" x14ac:dyDescent="0.25">
      <c r="A31" s="74" t="s">
        <v>91</v>
      </c>
      <c r="B31" s="12" t="s">
        <v>92</v>
      </c>
      <c r="C31" s="12" t="s">
        <v>93</v>
      </c>
      <c r="D31" s="14"/>
      <c r="E31" s="15" t="s">
        <v>212</v>
      </c>
      <c r="F31" s="15"/>
      <c r="G31" s="16"/>
      <c r="H31" s="17">
        <v>2</v>
      </c>
      <c r="I31" s="18"/>
      <c r="J31" s="18"/>
      <c r="K31" s="18"/>
      <c r="L31" s="14">
        <v>4</v>
      </c>
      <c r="M31" s="16" t="s">
        <v>213</v>
      </c>
      <c r="N31" s="19"/>
      <c r="O31" s="20"/>
      <c r="P31" s="21"/>
      <c r="Q31" s="22" t="s">
        <v>94</v>
      </c>
      <c r="R31" s="22" t="s">
        <v>95</v>
      </c>
      <c r="S31" s="22" t="s">
        <v>271</v>
      </c>
    </row>
    <row r="32" spans="1:20" ht="13.5" thickBot="1" x14ac:dyDescent="0.25">
      <c r="A32" s="75" t="s">
        <v>96</v>
      </c>
      <c r="B32" s="12" t="s">
        <v>97</v>
      </c>
      <c r="C32" s="12" t="s">
        <v>98</v>
      </c>
      <c r="D32" s="14"/>
      <c r="E32" s="15" t="s">
        <v>212</v>
      </c>
      <c r="F32" s="15"/>
      <c r="G32" s="16"/>
      <c r="H32" s="17">
        <v>2</v>
      </c>
      <c r="I32" s="18"/>
      <c r="J32" s="18"/>
      <c r="K32" s="18"/>
      <c r="L32" s="14">
        <v>4</v>
      </c>
      <c r="M32" s="16" t="s">
        <v>213</v>
      </c>
      <c r="N32" s="19"/>
      <c r="O32" s="20"/>
      <c r="P32" s="21"/>
      <c r="Q32" s="22" t="s">
        <v>99</v>
      </c>
      <c r="R32" s="22" t="s">
        <v>100</v>
      </c>
      <c r="S32" s="22" t="s">
        <v>271</v>
      </c>
    </row>
    <row r="33" spans="1:19" ht="13.5" thickBot="1" x14ac:dyDescent="0.25">
      <c r="A33" s="72" t="s">
        <v>101</v>
      </c>
      <c r="B33" s="12" t="s">
        <v>102</v>
      </c>
      <c r="C33" s="12" t="s">
        <v>103</v>
      </c>
      <c r="D33" s="14"/>
      <c r="E33" s="15" t="s">
        <v>212</v>
      </c>
      <c r="F33" s="15"/>
      <c r="G33" s="16"/>
      <c r="H33" s="17">
        <v>2</v>
      </c>
      <c r="I33" s="18"/>
      <c r="J33" s="18"/>
      <c r="K33" s="18"/>
      <c r="L33" s="14">
        <v>4</v>
      </c>
      <c r="M33" s="16" t="s">
        <v>213</v>
      </c>
      <c r="N33" s="19"/>
      <c r="O33" s="20"/>
      <c r="P33" s="21"/>
      <c r="Q33" s="22" t="s">
        <v>104</v>
      </c>
      <c r="R33" s="22" t="s">
        <v>105</v>
      </c>
      <c r="S33" s="22" t="s">
        <v>214</v>
      </c>
    </row>
    <row r="34" spans="1:19" ht="13.5" thickBot="1" x14ac:dyDescent="0.25">
      <c r="A34" s="75" t="s">
        <v>106</v>
      </c>
      <c r="B34" s="12" t="s">
        <v>107</v>
      </c>
      <c r="C34" s="12" t="s">
        <v>108</v>
      </c>
      <c r="D34" s="14"/>
      <c r="E34" s="15"/>
      <c r="F34" s="15" t="s">
        <v>212</v>
      </c>
      <c r="G34" s="16"/>
      <c r="H34" s="17">
        <v>2</v>
      </c>
      <c r="I34" s="18"/>
      <c r="J34" s="18"/>
      <c r="K34" s="18"/>
      <c r="L34" s="14">
        <v>4</v>
      </c>
      <c r="M34" s="16" t="s">
        <v>213</v>
      </c>
      <c r="N34" s="126" t="s">
        <v>272</v>
      </c>
      <c r="O34" s="127" t="str">
        <f>A$33</f>
        <v>rppqft1f20em</v>
      </c>
      <c r="P34" s="128" t="str">
        <f>C$33</f>
        <v>Quantum Field Theory I</v>
      </c>
      <c r="Q34" s="22" t="s">
        <v>109</v>
      </c>
      <c r="R34" s="22" t="s">
        <v>110</v>
      </c>
      <c r="S34" s="22" t="s">
        <v>214</v>
      </c>
    </row>
    <row r="35" spans="1:19" ht="13.5" thickBot="1" x14ac:dyDescent="0.25">
      <c r="A35" s="72" t="s">
        <v>111</v>
      </c>
      <c r="B35" s="12" t="s">
        <v>112</v>
      </c>
      <c r="C35" s="12" t="s">
        <v>113</v>
      </c>
      <c r="D35" s="14"/>
      <c r="E35" s="15"/>
      <c r="F35" s="15" t="s">
        <v>212</v>
      </c>
      <c r="G35" s="16"/>
      <c r="H35" s="17">
        <v>2</v>
      </c>
      <c r="I35" s="18"/>
      <c r="J35" s="18"/>
      <c r="K35" s="18"/>
      <c r="L35" s="14">
        <v>4</v>
      </c>
      <c r="M35" s="16" t="s">
        <v>213</v>
      </c>
      <c r="N35" s="19"/>
      <c r="O35" s="20"/>
      <c r="P35" s="21"/>
      <c r="Q35" s="22" t="s">
        <v>114</v>
      </c>
      <c r="R35" s="22" t="s">
        <v>115</v>
      </c>
      <c r="S35" s="22" t="s">
        <v>214</v>
      </c>
    </row>
    <row r="36" spans="1:19" ht="26.25" thickBot="1" x14ac:dyDescent="0.25">
      <c r="A36" s="120" t="s">
        <v>415</v>
      </c>
      <c r="B36" s="123" t="s">
        <v>416</v>
      </c>
      <c r="C36" s="123" t="s">
        <v>414</v>
      </c>
      <c r="D36" s="14"/>
      <c r="E36" s="15" t="s">
        <v>212</v>
      </c>
      <c r="F36" s="15"/>
      <c r="G36" s="16"/>
      <c r="H36" s="17">
        <v>2</v>
      </c>
      <c r="I36" s="18"/>
      <c r="J36" s="18"/>
      <c r="K36" s="18"/>
      <c r="L36" s="14">
        <v>4</v>
      </c>
      <c r="M36" s="16" t="s">
        <v>213</v>
      </c>
      <c r="N36" s="19"/>
      <c r="O36" s="20"/>
      <c r="P36" s="21"/>
      <c r="Q36" s="116" t="s">
        <v>422</v>
      </c>
      <c r="R36" s="116" t="s">
        <v>423</v>
      </c>
      <c r="S36" s="22" t="s">
        <v>215</v>
      </c>
    </row>
    <row r="37" spans="1:19" ht="26.25" thickBot="1" x14ac:dyDescent="0.25">
      <c r="A37" s="120" t="s">
        <v>418</v>
      </c>
      <c r="B37" s="123" t="s">
        <v>419</v>
      </c>
      <c r="C37" s="123" t="s">
        <v>417</v>
      </c>
      <c r="D37" s="14"/>
      <c r="E37" s="15"/>
      <c r="F37" s="15" t="s">
        <v>212</v>
      </c>
      <c r="G37" s="16"/>
      <c r="H37" s="17">
        <v>2</v>
      </c>
      <c r="I37" s="18"/>
      <c r="J37" s="18"/>
      <c r="K37" s="18"/>
      <c r="L37" s="14">
        <v>4</v>
      </c>
      <c r="M37" s="16" t="s">
        <v>213</v>
      </c>
      <c r="N37" s="19"/>
      <c r="O37" s="20"/>
      <c r="P37" s="21"/>
      <c r="Q37" s="116" t="s">
        <v>422</v>
      </c>
      <c r="R37" s="116" t="s">
        <v>423</v>
      </c>
      <c r="S37" s="22" t="s">
        <v>215</v>
      </c>
    </row>
    <row r="38" spans="1:19" ht="13.5" thickBot="1" x14ac:dyDescent="0.25">
      <c r="A38" s="119" t="s">
        <v>426</v>
      </c>
      <c r="B38" s="121" t="s">
        <v>421</v>
      </c>
      <c r="C38" s="121" t="s">
        <v>420</v>
      </c>
      <c r="D38" s="14"/>
      <c r="E38" s="15" t="s">
        <v>212</v>
      </c>
      <c r="F38" s="15"/>
      <c r="G38" s="16"/>
      <c r="H38" s="17">
        <v>2</v>
      </c>
      <c r="I38" s="18">
        <v>2</v>
      </c>
      <c r="J38" s="18"/>
      <c r="K38" s="18"/>
      <c r="L38" s="14">
        <v>8</v>
      </c>
      <c r="M38" s="16" t="s">
        <v>213</v>
      </c>
      <c r="N38" s="19"/>
      <c r="O38" s="20"/>
      <c r="P38" s="21"/>
      <c r="Q38" s="116" t="s">
        <v>422</v>
      </c>
      <c r="R38" s="116" t="s">
        <v>423</v>
      </c>
      <c r="S38" s="22" t="s">
        <v>215</v>
      </c>
    </row>
    <row r="39" spans="1:19" ht="13.5" thickBot="1" x14ac:dyDescent="0.25">
      <c r="A39" s="76" t="s">
        <v>116</v>
      </c>
      <c r="B39" s="12" t="s">
        <v>117</v>
      </c>
      <c r="C39" s="12" t="s">
        <v>118</v>
      </c>
      <c r="D39" s="14"/>
      <c r="E39" s="15" t="s">
        <v>212</v>
      </c>
      <c r="F39" s="15"/>
      <c r="G39" s="16"/>
      <c r="H39" s="17">
        <v>2</v>
      </c>
      <c r="I39" s="18"/>
      <c r="J39" s="18"/>
      <c r="K39" s="18"/>
      <c r="L39" s="14">
        <v>4</v>
      </c>
      <c r="M39" s="16" t="s">
        <v>213</v>
      </c>
      <c r="N39" s="19"/>
      <c r="O39" s="20"/>
      <c r="P39" s="21"/>
      <c r="Q39" s="22" t="s">
        <v>119</v>
      </c>
      <c r="R39" s="22" t="s">
        <v>120</v>
      </c>
      <c r="S39" s="22" t="s">
        <v>222</v>
      </c>
    </row>
    <row r="40" spans="1:19" ht="13.5" thickBot="1" x14ac:dyDescent="0.25">
      <c r="A40" s="72" t="s">
        <v>121</v>
      </c>
      <c r="B40" s="12" t="s">
        <v>122</v>
      </c>
      <c r="C40" s="12" t="s">
        <v>123</v>
      </c>
      <c r="D40" s="14"/>
      <c r="E40" s="15" t="s">
        <v>212</v>
      </c>
      <c r="F40" s="15"/>
      <c r="G40" s="16"/>
      <c r="H40" s="17">
        <v>2</v>
      </c>
      <c r="I40" s="18"/>
      <c r="J40" s="18"/>
      <c r="K40" s="18"/>
      <c r="L40" s="14">
        <v>4</v>
      </c>
      <c r="M40" s="16" t="s">
        <v>213</v>
      </c>
      <c r="N40" s="19"/>
      <c r="O40" s="20"/>
      <c r="P40" s="21"/>
      <c r="Q40" s="22" t="s">
        <v>124</v>
      </c>
      <c r="R40" s="22" t="s">
        <v>125</v>
      </c>
      <c r="S40" s="22" t="s">
        <v>215</v>
      </c>
    </row>
    <row r="41" spans="1:19" ht="13.5" thickBot="1" x14ac:dyDescent="0.25">
      <c r="A41" s="76" t="s">
        <v>126</v>
      </c>
      <c r="B41" s="12" t="s">
        <v>127</v>
      </c>
      <c r="C41" s="12" t="s">
        <v>128</v>
      </c>
      <c r="D41" s="14"/>
      <c r="E41" s="15"/>
      <c r="F41" s="15" t="s">
        <v>212</v>
      </c>
      <c r="G41" s="16"/>
      <c r="H41" s="17">
        <v>2</v>
      </c>
      <c r="I41" s="18"/>
      <c r="J41" s="18"/>
      <c r="K41" s="18"/>
      <c r="L41" s="14">
        <v>4</v>
      </c>
      <c r="M41" s="16" t="s">
        <v>213</v>
      </c>
      <c r="N41" s="19"/>
      <c r="O41" s="20"/>
      <c r="P41" s="21"/>
      <c r="Q41" s="22" t="s">
        <v>81</v>
      </c>
      <c r="R41" s="22" t="s">
        <v>82</v>
      </c>
      <c r="S41" s="22" t="s">
        <v>215</v>
      </c>
    </row>
    <row r="42" spans="1:19" ht="51.95" customHeight="1" thickBot="1" x14ac:dyDescent="0.25">
      <c r="A42" s="60"/>
      <c r="B42" s="77" t="s">
        <v>273</v>
      </c>
      <c r="C42" s="77" t="s">
        <v>274</v>
      </c>
      <c r="D42" s="78"/>
      <c r="E42" s="78"/>
      <c r="F42" s="78"/>
      <c r="G42" s="78"/>
      <c r="H42" s="78"/>
      <c r="I42" s="78"/>
      <c r="J42" s="78"/>
      <c r="K42" s="78"/>
      <c r="L42" s="79"/>
      <c r="M42" s="79"/>
      <c r="N42" s="79"/>
      <c r="O42" s="80"/>
      <c r="P42" s="80"/>
      <c r="Q42" s="80"/>
      <c r="R42" s="81"/>
      <c r="S42" s="81"/>
    </row>
    <row r="44" spans="1:19" ht="13.5" thickBot="1" x14ac:dyDescent="0.25">
      <c r="B44" s="2" t="s">
        <v>275</v>
      </c>
      <c r="C44" s="2" t="s">
        <v>276</v>
      </c>
    </row>
    <row r="45" spans="1:19" ht="13.5" thickBot="1" x14ac:dyDescent="0.25">
      <c r="A45" s="72" t="s">
        <v>131</v>
      </c>
      <c r="B45" s="12" t="s">
        <v>132</v>
      </c>
      <c r="C45" s="12" t="s">
        <v>133</v>
      </c>
      <c r="D45" s="14"/>
      <c r="E45" s="15" t="s">
        <v>212</v>
      </c>
      <c r="F45" s="15"/>
      <c r="G45" s="16"/>
      <c r="H45" s="17"/>
      <c r="I45" s="18"/>
      <c r="J45" s="18">
        <v>5</v>
      </c>
      <c r="K45" s="18"/>
      <c r="L45" s="14">
        <v>9</v>
      </c>
      <c r="M45" s="16" t="s">
        <v>216</v>
      </c>
      <c r="N45" s="19" t="s">
        <v>225</v>
      </c>
      <c r="O45" s="20" t="str">
        <f>'közös rész'!A$8</f>
        <v>applphysf17lm</v>
      </c>
      <c r="P45" s="21" t="str">
        <f>'közös rész'!C$8</f>
        <v>Methods of Applied Physics Laboratory</v>
      </c>
      <c r="Q45" s="22" t="s">
        <v>61</v>
      </c>
      <c r="R45" s="22" t="s">
        <v>62</v>
      </c>
      <c r="S45" s="22" t="s">
        <v>222</v>
      </c>
    </row>
    <row r="46" spans="1:19" ht="13.5" thickBot="1" x14ac:dyDescent="0.25">
      <c r="A46" s="72" t="s">
        <v>134</v>
      </c>
      <c r="B46" s="12" t="s">
        <v>135</v>
      </c>
      <c r="C46" s="12" t="s">
        <v>136</v>
      </c>
      <c r="D46" s="14"/>
      <c r="E46" s="15" t="s">
        <v>212</v>
      </c>
      <c r="F46" s="15"/>
      <c r="G46" s="16"/>
      <c r="H46" s="17"/>
      <c r="I46" s="18"/>
      <c r="J46" s="18">
        <v>5</v>
      </c>
      <c r="K46" s="18"/>
      <c r="L46" s="14">
        <v>9</v>
      </c>
      <c r="M46" s="16" t="s">
        <v>216</v>
      </c>
      <c r="N46" s="19" t="s">
        <v>225</v>
      </c>
      <c r="O46" s="20" t="str">
        <f>'közös rész'!A$8</f>
        <v>applphysf17lm</v>
      </c>
      <c r="P46" s="21" t="str">
        <f>'közös rész'!C$8</f>
        <v>Methods of Applied Physics Laboratory</v>
      </c>
      <c r="Q46" s="22" t="s">
        <v>137</v>
      </c>
      <c r="R46" s="22" t="s">
        <v>138</v>
      </c>
      <c r="S46" s="22" t="s">
        <v>271</v>
      </c>
    </row>
    <row r="47" spans="1:19" ht="13.5" thickBot="1" x14ac:dyDescent="0.25">
      <c r="A47" s="72" t="s">
        <v>139</v>
      </c>
      <c r="B47" s="12" t="s">
        <v>140</v>
      </c>
      <c r="C47" s="12" t="s">
        <v>141</v>
      </c>
      <c r="D47" s="14"/>
      <c r="E47" s="15" t="s">
        <v>212</v>
      </c>
      <c r="F47" s="15"/>
      <c r="G47" s="16"/>
      <c r="H47" s="17"/>
      <c r="I47" s="18"/>
      <c r="J47" s="18">
        <v>5</v>
      </c>
      <c r="K47" s="18"/>
      <c r="L47" s="14">
        <v>9</v>
      </c>
      <c r="M47" s="16" t="s">
        <v>216</v>
      </c>
      <c r="N47" s="19" t="s">
        <v>225</v>
      </c>
      <c r="O47" s="20" t="str">
        <f>'közös rész'!A$8</f>
        <v>applphysf17lm</v>
      </c>
      <c r="P47" s="21" t="str">
        <f>'közös rész'!C$8</f>
        <v>Methods of Applied Physics Laboratory</v>
      </c>
      <c r="Q47" s="22" t="s">
        <v>142</v>
      </c>
      <c r="R47" s="22" t="s">
        <v>143</v>
      </c>
      <c r="S47" s="22" t="s">
        <v>217</v>
      </c>
    </row>
  </sheetData>
  <mergeCells count="20">
    <mergeCell ref="O1:P1"/>
    <mergeCell ref="A2:A3"/>
    <mergeCell ref="B2:B3"/>
    <mergeCell ref="C2:C3"/>
    <mergeCell ref="D2:G2"/>
    <mergeCell ref="H2:K2"/>
    <mergeCell ref="L2:L3"/>
    <mergeCell ref="M2:M3"/>
    <mergeCell ref="N2:P3"/>
    <mergeCell ref="R2:R3"/>
    <mergeCell ref="S2:S3"/>
    <mergeCell ref="D9:M9"/>
    <mergeCell ref="D10:M10"/>
    <mergeCell ref="D11:M11"/>
    <mergeCell ref="D12:M12"/>
    <mergeCell ref="D13:M13"/>
    <mergeCell ref="D15:M15"/>
    <mergeCell ref="D16:M16"/>
    <mergeCell ref="Q2:Q3"/>
    <mergeCell ref="D14:M14"/>
  </mergeCells>
  <pageMargins left="0.75" right="0.75" top="1" bottom="1" header="0.5" footer="0.5"/>
  <pageSetup paperSize="9" scale="91" orientation="landscape" horizontalDpi="300" verticalDpi="300" r:id="rId1"/>
  <headerFooter alignWithMargins="0"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C28" sqref="C28"/>
    </sheetView>
  </sheetViews>
  <sheetFormatPr defaultRowHeight="12.75" x14ac:dyDescent="0.2"/>
  <cols>
    <col min="1" max="1" width="16.140625" style="1" customWidth="1"/>
    <col min="2" max="2" width="47.85546875" style="1" bestFit="1" customWidth="1"/>
    <col min="3" max="3" width="42.7109375" style="1" bestFit="1" customWidth="1"/>
    <col min="4" max="4" width="2" style="2" bestFit="1" customWidth="1"/>
    <col min="5" max="7" width="2.140625" style="2" bestFit="1" customWidth="1"/>
    <col min="8" max="8" width="3" style="2" bestFit="1" customWidth="1"/>
    <col min="9" max="9" width="2.85546875" style="2" bestFit="1" customWidth="1"/>
    <col min="10" max="10" width="3.42578125" style="3" customWidth="1"/>
    <col min="11" max="11" width="4" style="3" bestFit="1" customWidth="1"/>
    <col min="12" max="12" width="3.28515625" style="3" bestFit="1" customWidth="1"/>
    <col min="13" max="13" width="4" style="3" bestFit="1" customWidth="1"/>
    <col min="14" max="14" width="3.42578125" style="4" customWidth="1"/>
    <col min="15" max="15" width="15.42578125" style="1" customWidth="1"/>
    <col min="16" max="16" width="22.5703125" style="1" customWidth="1"/>
    <col min="17" max="17" width="27.140625" style="4" bestFit="1" customWidth="1"/>
    <col min="18" max="18" width="15.140625" style="4" bestFit="1" customWidth="1"/>
    <col min="19" max="19" width="27.140625" style="1" bestFit="1" customWidth="1"/>
    <col min="20" max="20" width="14.5703125" style="1" bestFit="1" customWidth="1"/>
    <col min="21" max="256" width="9.140625" style="1"/>
    <col min="257" max="257" width="17.140625" style="1" customWidth="1"/>
    <col min="258" max="259" width="48.5703125" style="1" customWidth="1"/>
    <col min="260" max="268" width="3.42578125" style="1" customWidth="1"/>
    <col min="269" max="269" width="4.28515625" style="1" customWidth="1"/>
    <col min="270" max="270" width="3.42578125" style="1" customWidth="1"/>
    <col min="271" max="271" width="15.42578125" style="1" customWidth="1"/>
    <col min="272" max="272" width="28.5703125" style="1" customWidth="1"/>
    <col min="273" max="273" width="18.85546875" style="1" customWidth="1"/>
    <col min="274" max="274" width="9.140625" style="1"/>
    <col min="275" max="275" width="21.42578125" style="1" customWidth="1"/>
    <col min="276" max="512" width="9.140625" style="1"/>
    <col min="513" max="513" width="17.140625" style="1" customWidth="1"/>
    <col min="514" max="515" width="48.5703125" style="1" customWidth="1"/>
    <col min="516" max="524" width="3.42578125" style="1" customWidth="1"/>
    <col min="525" max="525" width="4.28515625" style="1" customWidth="1"/>
    <col min="526" max="526" width="3.42578125" style="1" customWidth="1"/>
    <col min="527" max="527" width="15.42578125" style="1" customWidth="1"/>
    <col min="528" max="528" width="28.5703125" style="1" customWidth="1"/>
    <col min="529" max="529" width="18.85546875" style="1" customWidth="1"/>
    <col min="530" max="530" width="9.140625" style="1"/>
    <col min="531" max="531" width="21.42578125" style="1" customWidth="1"/>
    <col min="532" max="768" width="9.140625" style="1"/>
    <col min="769" max="769" width="17.140625" style="1" customWidth="1"/>
    <col min="770" max="771" width="48.5703125" style="1" customWidth="1"/>
    <col min="772" max="780" width="3.42578125" style="1" customWidth="1"/>
    <col min="781" max="781" width="4.28515625" style="1" customWidth="1"/>
    <col min="782" max="782" width="3.42578125" style="1" customWidth="1"/>
    <col min="783" max="783" width="15.42578125" style="1" customWidth="1"/>
    <col min="784" max="784" width="28.5703125" style="1" customWidth="1"/>
    <col min="785" max="785" width="18.85546875" style="1" customWidth="1"/>
    <col min="786" max="786" width="9.140625" style="1"/>
    <col min="787" max="787" width="21.42578125" style="1" customWidth="1"/>
    <col min="788" max="1024" width="9.140625" style="1"/>
    <col min="1025" max="1025" width="17.140625" style="1" customWidth="1"/>
    <col min="1026" max="1027" width="48.5703125" style="1" customWidth="1"/>
    <col min="1028" max="1036" width="3.42578125" style="1" customWidth="1"/>
    <col min="1037" max="1037" width="4.28515625" style="1" customWidth="1"/>
    <col min="1038" max="1038" width="3.42578125" style="1" customWidth="1"/>
    <col min="1039" max="1039" width="15.42578125" style="1" customWidth="1"/>
    <col min="1040" max="1040" width="28.5703125" style="1" customWidth="1"/>
    <col min="1041" max="1041" width="18.85546875" style="1" customWidth="1"/>
    <col min="1042" max="1042" width="9.140625" style="1"/>
    <col min="1043" max="1043" width="21.42578125" style="1" customWidth="1"/>
    <col min="1044" max="1280" width="9.140625" style="1"/>
    <col min="1281" max="1281" width="17.140625" style="1" customWidth="1"/>
    <col min="1282" max="1283" width="48.5703125" style="1" customWidth="1"/>
    <col min="1284" max="1292" width="3.42578125" style="1" customWidth="1"/>
    <col min="1293" max="1293" width="4.28515625" style="1" customWidth="1"/>
    <col min="1294" max="1294" width="3.42578125" style="1" customWidth="1"/>
    <col min="1295" max="1295" width="15.42578125" style="1" customWidth="1"/>
    <col min="1296" max="1296" width="28.5703125" style="1" customWidth="1"/>
    <col min="1297" max="1297" width="18.85546875" style="1" customWidth="1"/>
    <col min="1298" max="1298" width="9.140625" style="1"/>
    <col min="1299" max="1299" width="21.42578125" style="1" customWidth="1"/>
    <col min="1300" max="1536" width="9.140625" style="1"/>
    <col min="1537" max="1537" width="17.140625" style="1" customWidth="1"/>
    <col min="1538" max="1539" width="48.5703125" style="1" customWidth="1"/>
    <col min="1540" max="1548" width="3.42578125" style="1" customWidth="1"/>
    <col min="1549" max="1549" width="4.28515625" style="1" customWidth="1"/>
    <col min="1550" max="1550" width="3.42578125" style="1" customWidth="1"/>
    <col min="1551" max="1551" width="15.42578125" style="1" customWidth="1"/>
    <col min="1552" max="1552" width="28.5703125" style="1" customWidth="1"/>
    <col min="1553" max="1553" width="18.85546875" style="1" customWidth="1"/>
    <col min="1554" max="1554" width="9.140625" style="1"/>
    <col min="1555" max="1555" width="21.42578125" style="1" customWidth="1"/>
    <col min="1556" max="1792" width="9.140625" style="1"/>
    <col min="1793" max="1793" width="17.140625" style="1" customWidth="1"/>
    <col min="1794" max="1795" width="48.5703125" style="1" customWidth="1"/>
    <col min="1796" max="1804" width="3.42578125" style="1" customWidth="1"/>
    <col min="1805" max="1805" width="4.28515625" style="1" customWidth="1"/>
    <col min="1806" max="1806" width="3.42578125" style="1" customWidth="1"/>
    <col min="1807" max="1807" width="15.42578125" style="1" customWidth="1"/>
    <col min="1808" max="1808" width="28.5703125" style="1" customWidth="1"/>
    <col min="1809" max="1809" width="18.85546875" style="1" customWidth="1"/>
    <col min="1810" max="1810" width="9.140625" style="1"/>
    <col min="1811" max="1811" width="21.42578125" style="1" customWidth="1"/>
    <col min="1812" max="2048" width="9.140625" style="1"/>
    <col min="2049" max="2049" width="17.140625" style="1" customWidth="1"/>
    <col min="2050" max="2051" width="48.5703125" style="1" customWidth="1"/>
    <col min="2052" max="2060" width="3.42578125" style="1" customWidth="1"/>
    <col min="2061" max="2061" width="4.28515625" style="1" customWidth="1"/>
    <col min="2062" max="2062" width="3.42578125" style="1" customWidth="1"/>
    <col min="2063" max="2063" width="15.42578125" style="1" customWidth="1"/>
    <col min="2064" max="2064" width="28.5703125" style="1" customWidth="1"/>
    <col min="2065" max="2065" width="18.85546875" style="1" customWidth="1"/>
    <col min="2066" max="2066" width="9.140625" style="1"/>
    <col min="2067" max="2067" width="21.42578125" style="1" customWidth="1"/>
    <col min="2068" max="2304" width="9.140625" style="1"/>
    <col min="2305" max="2305" width="17.140625" style="1" customWidth="1"/>
    <col min="2306" max="2307" width="48.5703125" style="1" customWidth="1"/>
    <col min="2308" max="2316" width="3.42578125" style="1" customWidth="1"/>
    <col min="2317" max="2317" width="4.28515625" style="1" customWidth="1"/>
    <col min="2318" max="2318" width="3.42578125" style="1" customWidth="1"/>
    <col min="2319" max="2319" width="15.42578125" style="1" customWidth="1"/>
    <col min="2320" max="2320" width="28.5703125" style="1" customWidth="1"/>
    <col min="2321" max="2321" width="18.85546875" style="1" customWidth="1"/>
    <col min="2322" max="2322" width="9.140625" style="1"/>
    <col min="2323" max="2323" width="21.42578125" style="1" customWidth="1"/>
    <col min="2324" max="2560" width="9.140625" style="1"/>
    <col min="2561" max="2561" width="17.140625" style="1" customWidth="1"/>
    <col min="2562" max="2563" width="48.5703125" style="1" customWidth="1"/>
    <col min="2564" max="2572" width="3.42578125" style="1" customWidth="1"/>
    <col min="2573" max="2573" width="4.28515625" style="1" customWidth="1"/>
    <col min="2574" max="2574" width="3.42578125" style="1" customWidth="1"/>
    <col min="2575" max="2575" width="15.42578125" style="1" customWidth="1"/>
    <col min="2576" max="2576" width="28.5703125" style="1" customWidth="1"/>
    <col min="2577" max="2577" width="18.85546875" style="1" customWidth="1"/>
    <col min="2578" max="2578" width="9.140625" style="1"/>
    <col min="2579" max="2579" width="21.42578125" style="1" customWidth="1"/>
    <col min="2580" max="2816" width="9.140625" style="1"/>
    <col min="2817" max="2817" width="17.140625" style="1" customWidth="1"/>
    <col min="2818" max="2819" width="48.5703125" style="1" customWidth="1"/>
    <col min="2820" max="2828" width="3.42578125" style="1" customWidth="1"/>
    <col min="2829" max="2829" width="4.28515625" style="1" customWidth="1"/>
    <col min="2830" max="2830" width="3.42578125" style="1" customWidth="1"/>
    <col min="2831" max="2831" width="15.42578125" style="1" customWidth="1"/>
    <col min="2832" max="2832" width="28.5703125" style="1" customWidth="1"/>
    <col min="2833" max="2833" width="18.85546875" style="1" customWidth="1"/>
    <col min="2834" max="2834" width="9.140625" style="1"/>
    <col min="2835" max="2835" width="21.42578125" style="1" customWidth="1"/>
    <col min="2836" max="3072" width="9.140625" style="1"/>
    <col min="3073" max="3073" width="17.140625" style="1" customWidth="1"/>
    <col min="3074" max="3075" width="48.5703125" style="1" customWidth="1"/>
    <col min="3076" max="3084" width="3.42578125" style="1" customWidth="1"/>
    <col min="3085" max="3085" width="4.28515625" style="1" customWidth="1"/>
    <col min="3086" max="3086" width="3.42578125" style="1" customWidth="1"/>
    <col min="3087" max="3087" width="15.42578125" style="1" customWidth="1"/>
    <col min="3088" max="3088" width="28.5703125" style="1" customWidth="1"/>
    <col min="3089" max="3089" width="18.85546875" style="1" customWidth="1"/>
    <col min="3090" max="3090" width="9.140625" style="1"/>
    <col min="3091" max="3091" width="21.42578125" style="1" customWidth="1"/>
    <col min="3092" max="3328" width="9.140625" style="1"/>
    <col min="3329" max="3329" width="17.140625" style="1" customWidth="1"/>
    <col min="3330" max="3331" width="48.5703125" style="1" customWidth="1"/>
    <col min="3332" max="3340" width="3.42578125" style="1" customWidth="1"/>
    <col min="3341" max="3341" width="4.28515625" style="1" customWidth="1"/>
    <col min="3342" max="3342" width="3.42578125" style="1" customWidth="1"/>
    <col min="3343" max="3343" width="15.42578125" style="1" customWidth="1"/>
    <col min="3344" max="3344" width="28.5703125" style="1" customWidth="1"/>
    <col min="3345" max="3345" width="18.85546875" style="1" customWidth="1"/>
    <col min="3346" max="3346" width="9.140625" style="1"/>
    <col min="3347" max="3347" width="21.42578125" style="1" customWidth="1"/>
    <col min="3348" max="3584" width="9.140625" style="1"/>
    <col min="3585" max="3585" width="17.140625" style="1" customWidth="1"/>
    <col min="3586" max="3587" width="48.5703125" style="1" customWidth="1"/>
    <col min="3588" max="3596" width="3.42578125" style="1" customWidth="1"/>
    <col min="3597" max="3597" width="4.28515625" style="1" customWidth="1"/>
    <col min="3598" max="3598" width="3.42578125" style="1" customWidth="1"/>
    <col min="3599" max="3599" width="15.42578125" style="1" customWidth="1"/>
    <col min="3600" max="3600" width="28.5703125" style="1" customWidth="1"/>
    <col min="3601" max="3601" width="18.85546875" style="1" customWidth="1"/>
    <col min="3602" max="3602" width="9.140625" style="1"/>
    <col min="3603" max="3603" width="21.42578125" style="1" customWidth="1"/>
    <col min="3604" max="3840" width="9.140625" style="1"/>
    <col min="3841" max="3841" width="17.140625" style="1" customWidth="1"/>
    <col min="3842" max="3843" width="48.5703125" style="1" customWidth="1"/>
    <col min="3844" max="3852" width="3.42578125" style="1" customWidth="1"/>
    <col min="3853" max="3853" width="4.28515625" style="1" customWidth="1"/>
    <col min="3854" max="3854" width="3.42578125" style="1" customWidth="1"/>
    <col min="3855" max="3855" width="15.42578125" style="1" customWidth="1"/>
    <col min="3856" max="3856" width="28.5703125" style="1" customWidth="1"/>
    <col min="3857" max="3857" width="18.85546875" style="1" customWidth="1"/>
    <col min="3858" max="3858" width="9.140625" style="1"/>
    <col min="3859" max="3859" width="21.42578125" style="1" customWidth="1"/>
    <col min="3860" max="4096" width="9.140625" style="1"/>
    <col min="4097" max="4097" width="17.140625" style="1" customWidth="1"/>
    <col min="4098" max="4099" width="48.5703125" style="1" customWidth="1"/>
    <col min="4100" max="4108" width="3.42578125" style="1" customWidth="1"/>
    <col min="4109" max="4109" width="4.28515625" style="1" customWidth="1"/>
    <col min="4110" max="4110" width="3.42578125" style="1" customWidth="1"/>
    <col min="4111" max="4111" width="15.42578125" style="1" customWidth="1"/>
    <col min="4112" max="4112" width="28.5703125" style="1" customWidth="1"/>
    <col min="4113" max="4113" width="18.85546875" style="1" customWidth="1"/>
    <col min="4114" max="4114" width="9.140625" style="1"/>
    <col min="4115" max="4115" width="21.42578125" style="1" customWidth="1"/>
    <col min="4116" max="4352" width="9.140625" style="1"/>
    <col min="4353" max="4353" width="17.140625" style="1" customWidth="1"/>
    <col min="4354" max="4355" width="48.5703125" style="1" customWidth="1"/>
    <col min="4356" max="4364" width="3.42578125" style="1" customWidth="1"/>
    <col min="4365" max="4365" width="4.28515625" style="1" customWidth="1"/>
    <col min="4366" max="4366" width="3.42578125" style="1" customWidth="1"/>
    <col min="4367" max="4367" width="15.42578125" style="1" customWidth="1"/>
    <col min="4368" max="4368" width="28.5703125" style="1" customWidth="1"/>
    <col min="4369" max="4369" width="18.85546875" style="1" customWidth="1"/>
    <col min="4370" max="4370" width="9.140625" style="1"/>
    <col min="4371" max="4371" width="21.42578125" style="1" customWidth="1"/>
    <col min="4372" max="4608" width="9.140625" style="1"/>
    <col min="4609" max="4609" width="17.140625" style="1" customWidth="1"/>
    <col min="4610" max="4611" width="48.5703125" style="1" customWidth="1"/>
    <col min="4612" max="4620" width="3.42578125" style="1" customWidth="1"/>
    <col min="4621" max="4621" width="4.28515625" style="1" customWidth="1"/>
    <col min="4622" max="4622" width="3.42578125" style="1" customWidth="1"/>
    <col min="4623" max="4623" width="15.42578125" style="1" customWidth="1"/>
    <col min="4624" max="4624" width="28.5703125" style="1" customWidth="1"/>
    <col min="4625" max="4625" width="18.85546875" style="1" customWidth="1"/>
    <col min="4626" max="4626" width="9.140625" style="1"/>
    <col min="4627" max="4627" width="21.42578125" style="1" customWidth="1"/>
    <col min="4628" max="4864" width="9.140625" style="1"/>
    <col min="4865" max="4865" width="17.140625" style="1" customWidth="1"/>
    <col min="4866" max="4867" width="48.5703125" style="1" customWidth="1"/>
    <col min="4868" max="4876" width="3.42578125" style="1" customWidth="1"/>
    <col min="4877" max="4877" width="4.28515625" style="1" customWidth="1"/>
    <col min="4878" max="4878" width="3.42578125" style="1" customWidth="1"/>
    <col min="4879" max="4879" width="15.42578125" style="1" customWidth="1"/>
    <col min="4880" max="4880" width="28.5703125" style="1" customWidth="1"/>
    <col min="4881" max="4881" width="18.85546875" style="1" customWidth="1"/>
    <col min="4882" max="4882" width="9.140625" style="1"/>
    <col min="4883" max="4883" width="21.42578125" style="1" customWidth="1"/>
    <col min="4884" max="5120" width="9.140625" style="1"/>
    <col min="5121" max="5121" width="17.140625" style="1" customWidth="1"/>
    <col min="5122" max="5123" width="48.5703125" style="1" customWidth="1"/>
    <col min="5124" max="5132" width="3.42578125" style="1" customWidth="1"/>
    <col min="5133" max="5133" width="4.28515625" style="1" customWidth="1"/>
    <col min="5134" max="5134" width="3.42578125" style="1" customWidth="1"/>
    <col min="5135" max="5135" width="15.42578125" style="1" customWidth="1"/>
    <col min="5136" max="5136" width="28.5703125" style="1" customWidth="1"/>
    <col min="5137" max="5137" width="18.85546875" style="1" customWidth="1"/>
    <col min="5138" max="5138" width="9.140625" style="1"/>
    <col min="5139" max="5139" width="21.42578125" style="1" customWidth="1"/>
    <col min="5140" max="5376" width="9.140625" style="1"/>
    <col min="5377" max="5377" width="17.140625" style="1" customWidth="1"/>
    <col min="5378" max="5379" width="48.5703125" style="1" customWidth="1"/>
    <col min="5380" max="5388" width="3.42578125" style="1" customWidth="1"/>
    <col min="5389" max="5389" width="4.28515625" style="1" customWidth="1"/>
    <col min="5390" max="5390" width="3.42578125" style="1" customWidth="1"/>
    <col min="5391" max="5391" width="15.42578125" style="1" customWidth="1"/>
    <col min="5392" max="5392" width="28.5703125" style="1" customWidth="1"/>
    <col min="5393" max="5393" width="18.85546875" style="1" customWidth="1"/>
    <col min="5394" max="5394" width="9.140625" style="1"/>
    <col min="5395" max="5395" width="21.42578125" style="1" customWidth="1"/>
    <col min="5396" max="5632" width="9.140625" style="1"/>
    <col min="5633" max="5633" width="17.140625" style="1" customWidth="1"/>
    <col min="5634" max="5635" width="48.5703125" style="1" customWidth="1"/>
    <col min="5636" max="5644" width="3.42578125" style="1" customWidth="1"/>
    <col min="5645" max="5645" width="4.28515625" style="1" customWidth="1"/>
    <col min="5646" max="5646" width="3.42578125" style="1" customWidth="1"/>
    <col min="5647" max="5647" width="15.42578125" style="1" customWidth="1"/>
    <col min="5648" max="5648" width="28.5703125" style="1" customWidth="1"/>
    <col min="5649" max="5649" width="18.85546875" style="1" customWidth="1"/>
    <col min="5650" max="5650" width="9.140625" style="1"/>
    <col min="5651" max="5651" width="21.42578125" style="1" customWidth="1"/>
    <col min="5652" max="5888" width="9.140625" style="1"/>
    <col min="5889" max="5889" width="17.140625" style="1" customWidth="1"/>
    <col min="5890" max="5891" width="48.5703125" style="1" customWidth="1"/>
    <col min="5892" max="5900" width="3.42578125" style="1" customWidth="1"/>
    <col min="5901" max="5901" width="4.28515625" style="1" customWidth="1"/>
    <col min="5902" max="5902" width="3.42578125" style="1" customWidth="1"/>
    <col min="5903" max="5903" width="15.42578125" style="1" customWidth="1"/>
    <col min="5904" max="5904" width="28.5703125" style="1" customWidth="1"/>
    <col min="5905" max="5905" width="18.85546875" style="1" customWidth="1"/>
    <col min="5906" max="5906" width="9.140625" style="1"/>
    <col min="5907" max="5907" width="21.42578125" style="1" customWidth="1"/>
    <col min="5908" max="6144" width="9.140625" style="1"/>
    <col min="6145" max="6145" width="17.140625" style="1" customWidth="1"/>
    <col min="6146" max="6147" width="48.5703125" style="1" customWidth="1"/>
    <col min="6148" max="6156" width="3.42578125" style="1" customWidth="1"/>
    <col min="6157" max="6157" width="4.28515625" style="1" customWidth="1"/>
    <col min="6158" max="6158" width="3.42578125" style="1" customWidth="1"/>
    <col min="6159" max="6159" width="15.42578125" style="1" customWidth="1"/>
    <col min="6160" max="6160" width="28.5703125" style="1" customWidth="1"/>
    <col min="6161" max="6161" width="18.85546875" style="1" customWidth="1"/>
    <col min="6162" max="6162" width="9.140625" style="1"/>
    <col min="6163" max="6163" width="21.42578125" style="1" customWidth="1"/>
    <col min="6164" max="6400" width="9.140625" style="1"/>
    <col min="6401" max="6401" width="17.140625" style="1" customWidth="1"/>
    <col min="6402" max="6403" width="48.5703125" style="1" customWidth="1"/>
    <col min="6404" max="6412" width="3.42578125" style="1" customWidth="1"/>
    <col min="6413" max="6413" width="4.28515625" style="1" customWidth="1"/>
    <col min="6414" max="6414" width="3.42578125" style="1" customWidth="1"/>
    <col min="6415" max="6415" width="15.42578125" style="1" customWidth="1"/>
    <col min="6416" max="6416" width="28.5703125" style="1" customWidth="1"/>
    <col min="6417" max="6417" width="18.85546875" style="1" customWidth="1"/>
    <col min="6418" max="6418" width="9.140625" style="1"/>
    <col min="6419" max="6419" width="21.42578125" style="1" customWidth="1"/>
    <col min="6420" max="6656" width="9.140625" style="1"/>
    <col min="6657" max="6657" width="17.140625" style="1" customWidth="1"/>
    <col min="6658" max="6659" width="48.5703125" style="1" customWidth="1"/>
    <col min="6660" max="6668" width="3.42578125" style="1" customWidth="1"/>
    <col min="6669" max="6669" width="4.28515625" style="1" customWidth="1"/>
    <col min="6670" max="6670" width="3.42578125" style="1" customWidth="1"/>
    <col min="6671" max="6671" width="15.42578125" style="1" customWidth="1"/>
    <col min="6672" max="6672" width="28.5703125" style="1" customWidth="1"/>
    <col min="6673" max="6673" width="18.85546875" style="1" customWidth="1"/>
    <col min="6674" max="6674" width="9.140625" style="1"/>
    <col min="6675" max="6675" width="21.42578125" style="1" customWidth="1"/>
    <col min="6676" max="6912" width="9.140625" style="1"/>
    <col min="6913" max="6913" width="17.140625" style="1" customWidth="1"/>
    <col min="6914" max="6915" width="48.5703125" style="1" customWidth="1"/>
    <col min="6916" max="6924" width="3.42578125" style="1" customWidth="1"/>
    <col min="6925" max="6925" width="4.28515625" style="1" customWidth="1"/>
    <col min="6926" max="6926" width="3.42578125" style="1" customWidth="1"/>
    <col min="6927" max="6927" width="15.42578125" style="1" customWidth="1"/>
    <col min="6928" max="6928" width="28.5703125" style="1" customWidth="1"/>
    <col min="6929" max="6929" width="18.85546875" style="1" customWidth="1"/>
    <col min="6930" max="6930" width="9.140625" style="1"/>
    <col min="6931" max="6931" width="21.42578125" style="1" customWidth="1"/>
    <col min="6932" max="7168" width="9.140625" style="1"/>
    <col min="7169" max="7169" width="17.140625" style="1" customWidth="1"/>
    <col min="7170" max="7171" width="48.5703125" style="1" customWidth="1"/>
    <col min="7172" max="7180" width="3.42578125" style="1" customWidth="1"/>
    <col min="7181" max="7181" width="4.28515625" style="1" customWidth="1"/>
    <col min="7182" max="7182" width="3.42578125" style="1" customWidth="1"/>
    <col min="7183" max="7183" width="15.42578125" style="1" customWidth="1"/>
    <col min="7184" max="7184" width="28.5703125" style="1" customWidth="1"/>
    <col min="7185" max="7185" width="18.85546875" style="1" customWidth="1"/>
    <col min="7186" max="7186" width="9.140625" style="1"/>
    <col min="7187" max="7187" width="21.42578125" style="1" customWidth="1"/>
    <col min="7188" max="7424" width="9.140625" style="1"/>
    <col min="7425" max="7425" width="17.140625" style="1" customWidth="1"/>
    <col min="7426" max="7427" width="48.5703125" style="1" customWidth="1"/>
    <col min="7428" max="7436" width="3.42578125" style="1" customWidth="1"/>
    <col min="7437" max="7437" width="4.28515625" style="1" customWidth="1"/>
    <col min="7438" max="7438" width="3.42578125" style="1" customWidth="1"/>
    <col min="7439" max="7439" width="15.42578125" style="1" customWidth="1"/>
    <col min="7440" max="7440" width="28.5703125" style="1" customWidth="1"/>
    <col min="7441" max="7441" width="18.85546875" style="1" customWidth="1"/>
    <col min="7442" max="7442" width="9.140625" style="1"/>
    <col min="7443" max="7443" width="21.42578125" style="1" customWidth="1"/>
    <col min="7444" max="7680" width="9.140625" style="1"/>
    <col min="7681" max="7681" width="17.140625" style="1" customWidth="1"/>
    <col min="7682" max="7683" width="48.5703125" style="1" customWidth="1"/>
    <col min="7684" max="7692" width="3.42578125" style="1" customWidth="1"/>
    <col min="7693" max="7693" width="4.28515625" style="1" customWidth="1"/>
    <col min="7694" max="7694" width="3.42578125" style="1" customWidth="1"/>
    <col min="7695" max="7695" width="15.42578125" style="1" customWidth="1"/>
    <col min="7696" max="7696" width="28.5703125" style="1" customWidth="1"/>
    <col min="7697" max="7697" width="18.85546875" style="1" customWidth="1"/>
    <col min="7698" max="7698" width="9.140625" style="1"/>
    <col min="7699" max="7699" width="21.42578125" style="1" customWidth="1"/>
    <col min="7700" max="7936" width="9.140625" style="1"/>
    <col min="7937" max="7937" width="17.140625" style="1" customWidth="1"/>
    <col min="7938" max="7939" width="48.5703125" style="1" customWidth="1"/>
    <col min="7940" max="7948" width="3.42578125" style="1" customWidth="1"/>
    <col min="7949" max="7949" width="4.28515625" style="1" customWidth="1"/>
    <col min="7950" max="7950" width="3.42578125" style="1" customWidth="1"/>
    <col min="7951" max="7951" width="15.42578125" style="1" customWidth="1"/>
    <col min="7952" max="7952" width="28.5703125" style="1" customWidth="1"/>
    <col min="7953" max="7953" width="18.85546875" style="1" customWidth="1"/>
    <col min="7954" max="7954" width="9.140625" style="1"/>
    <col min="7955" max="7955" width="21.42578125" style="1" customWidth="1"/>
    <col min="7956" max="8192" width="9.140625" style="1"/>
    <col min="8193" max="8193" width="17.140625" style="1" customWidth="1"/>
    <col min="8194" max="8195" width="48.5703125" style="1" customWidth="1"/>
    <col min="8196" max="8204" width="3.42578125" style="1" customWidth="1"/>
    <col min="8205" max="8205" width="4.28515625" style="1" customWidth="1"/>
    <col min="8206" max="8206" width="3.42578125" style="1" customWidth="1"/>
    <col min="8207" max="8207" width="15.42578125" style="1" customWidth="1"/>
    <col min="8208" max="8208" width="28.5703125" style="1" customWidth="1"/>
    <col min="8209" max="8209" width="18.85546875" style="1" customWidth="1"/>
    <col min="8210" max="8210" width="9.140625" style="1"/>
    <col min="8211" max="8211" width="21.42578125" style="1" customWidth="1"/>
    <col min="8212" max="8448" width="9.140625" style="1"/>
    <col min="8449" max="8449" width="17.140625" style="1" customWidth="1"/>
    <col min="8450" max="8451" width="48.5703125" style="1" customWidth="1"/>
    <col min="8452" max="8460" width="3.42578125" style="1" customWidth="1"/>
    <col min="8461" max="8461" width="4.28515625" style="1" customWidth="1"/>
    <col min="8462" max="8462" width="3.42578125" style="1" customWidth="1"/>
    <col min="8463" max="8463" width="15.42578125" style="1" customWidth="1"/>
    <col min="8464" max="8464" width="28.5703125" style="1" customWidth="1"/>
    <col min="8465" max="8465" width="18.85546875" style="1" customWidth="1"/>
    <col min="8466" max="8466" width="9.140625" style="1"/>
    <col min="8467" max="8467" width="21.42578125" style="1" customWidth="1"/>
    <col min="8468" max="8704" width="9.140625" style="1"/>
    <col min="8705" max="8705" width="17.140625" style="1" customWidth="1"/>
    <col min="8706" max="8707" width="48.5703125" style="1" customWidth="1"/>
    <col min="8708" max="8716" width="3.42578125" style="1" customWidth="1"/>
    <col min="8717" max="8717" width="4.28515625" style="1" customWidth="1"/>
    <col min="8718" max="8718" width="3.42578125" style="1" customWidth="1"/>
    <col min="8719" max="8719" width="15.42578125" style="1" customWidth="1"/>
    <col min="8720" max="8720" width="28.5703125" style="1" customWidth="1"/>
    <col min="8721" max="8721" width="18.85546875" style="1" customWidth="1"/>
    <col min="8722" max="8722" width="9.140625" style="1"/>
    <col min="8723" max="8723" width="21.42578125" style="1" customWidth="1"/>
    <col min="8724" max="8960" width="9.140625" style="1"/>
    <col min="8961" max="8961" width="17.140625" style="1" customWidth="1"/>
    <col min="8962" max="8963" width="48.5703125" style="1" customWidth="1"/>
    <col min="8964" max="8972" width="3.42578125" style="1" customWidth="1"/>
    <col min="8973" max="8973" width="4.28515625" style="1" customWidth="1"/>
    <col min="8974" max="8974" width="3.42578125" style="1" customWidth="1"/>
    <col min="8975" max="8975" width="15.42578125" style="1" customWidth="1"/>
    <col min="8976" max="8976" width="28.5703125" style="1" customWidth="1"/>
    <col min="8977" max="8977" width="18.85546875" style="1" customWidth="1"/>
    <col min="8978" max="8978" width="9.140625" style="1"/>
    <col min="8979" max="8979" width="21.42578125" style="1" customWidth="1"/>
    <col min="8980" max="9216" width="9.140625" style="1"/>
    <col min="9217" max="9217" width="17.140625" style="1" customWidth="1"/>
    <col min="9218" max="9219" width="48.5703125" style="1" customWidth="1"/>
    <col min="9220" max="9228" width="3.42578125" style="1" customWidth="1"/>
    <col min="9229" max="9229" width="4.28515625" style="1" customWidth="1"/>
    <col min="9230" max="9230" width="3.42578125" style="1" customWidth="1"/>
    <col min="9231" max="9231" width="15.42578125" style="1" customWidth="1"/>
    <col min="9232" max="9232" width="28.5703125" style="1" customWidth="1"/>
    <col min="9233" max="9233" width="18.85546875" style="1" customWidth="1"/>
    <col min="9234" max="9234" width="9.140625" style="1"/>
    <col min="9235" max="9235" width="21.42578125" style="1" customWidth="1"/>
    <col min="9236" max="9472" width="9.140625" style="1"/>
    <col min="9473" max="9473" width="17.140625" style="1" customWidth="1"/>
    <col min="9474" max="9475" width="48.5703125" style="1" customWidth="1"/>
    <col min="9476" max="9484" width="3.42578125" style="1" customWidth="1"/>
    <col min="9485" max="9485" width="4.28515625" style="1" customWidth="1"/>
    <col min="9486" max="9486" width="3.42578125" style="1" customWidth="1"/>
    <col min="9487" max="9487" width="15.42578125" style="1" customWidth="1"/>
    <col min="9488" max="9488" width="28.5703125" style="1" customWidth="1"/>
    <col min="9489" max="9489" width="18.85546875" style="1" customWidth="1"/>
    <col min="9490" max="9490" width="9.140625" style="1"/>
    <col min="9491" max="9491" width="21.42578125" style="1" customWidth="1"/>
    <col min="9492" max="9728" width="9.140625" style="1"/>
    <col min="9729" max="9729" width="17.140625" style="1" customWidth="1"/>
    <col min="9730" max="9731" width="48.5703125" style="1" customWidth="1"/>
    <col min="9732" max="9740" width="3.42578125" style="1" customWidth="1"/>
    <col min="9741" max="9741" width="4.28515625" style="1" customWidth="1"/>
    <col min="9742" max="9742" width="3.42578125" style="1" customWidth="1"/>
    <col min="9743" max="9743" width="15.42578125" style="1" customWidth="1"/>
    <col min="9744" max="9744" width="28.5703125" style="1" customWidth="1"/>
    <col min="9745" max="9745" width="18.85546875" style="1" customWidth="1"/>
    <col min="9746" max="9746" width="9.140625" style="1"/>
    <col min="9747" max="9747" width="21.42578125" style="1" customWidth="1"/>
    <col min="9748" max="9984" width="9.140625" style="1"/>
    <col min="9985" max="9985" width="17.140625" style="1" customWidth="1"/>
    <col min="9986" max="9987" width="48.5703125" style="1" customWidth="1"/>
    <col min="9988" max="9996" width="3.42578125" style="1" customWidth="1"/>
    <col min="9997" max="9997" width="4.28515625" style="1" customWidth="1"/>
    <col min="9998" max="9998" width="3.42578125" style="1" customWidth="1"/>
    <col min="9999" max="9999" width="15.42578125" style="1" customWidth="1"/>
    <col min="10000" max="10000" width="28.5703125" style="1" customWidth="1"/>
    <col min="10001" max="10001" width="18.85546875" style="1" customWidth="1"/>
    <col min="10002" max="10002" width="9.140625" style="1"/>
    <col min="10003" max="10003" width="21.42578125" style="1" customWidth="1"/>
    <col min="10004" max="10240" width="9.140625" style="1"/>
    <col min="10241" max="10241" width="17.140625" style="1" customWidth="1"/>
    <col min="10242" max="10243" width="48.5703125" style="1" customWidth="1"/>
    <col min="10244" max="10252" width="3.42578125" style="1" customWidth="1"/>
    <col min="10253" max="10253" width="4.28515625" style="1" customWidth="1"/>
    <col min="10254" max="10254" width="3.42578125" style="1" customWidth="1"/>
    <col min="10255" max="10255" width="15.42578125" style="1" customWidth="1"/>
    <col min="10256" max="10256" width="28.5703125" style="1" customWidth="1"/>
    <col min="10257" max="10257" width="18.85546875" style="1" customWidth="1"/>
    <col min="10258" max="10258" width="9.140625" style="1"/>
    <col min="10259" max="10259" width="21.42578125" style="1" customWidth="1"/>
    <col min="10260" max="10496" width="9.140625" style="1"/>
    <col min="10497" max="10497" width="17.140625" style="1" customWidth="1"/>
    <col min="10498" max="10499" width="48.5703125" style="1" customWidth="1"/>
    <col min="10500" max="10508" width="3.42578125" style="1" customWidth="1"/>
    <col min="10509" max="10509" width="4.28515625" style="1" customWidth="1"/>
    <col min="10510" max="10510" width="3.42578125" style="1" customWidth="1"/>
    <col min="10511" max="10511" width="15.42578125" style="1" customWidth="1"/>
    <col min="10512" max="10512" width="28.5703125" style="1" customWidth="1"/>
    <col min="10513" max="10513" width="18.85546875" style="1" customWidth="1"/>
    <col min="10514" max="10514" width="9.140625" style="1"/>
    <col min="10515" max="10515" width="21.42578125" style="1" customWidth="1"/>
    <col min="10516" max="10752" width="9.140625" style="1"/>
    <col min="10753" max="10753" width="17.140625" style="1" customWidth="1"/>
    <col min="10754" max="10755" width="48.5703125" style="1" customWidth="1"/>
    <col min="10756" max="10764" width="3.42578125" style="1" customWidth="1"/>
    <col min="10765" max="10765" width="4.28515625" style="1" customWidth="1"/>
    <col min="10766" max="10766" width="3.42578125" style="1" customWidth="1"/>
    <col min="10767" max="10767" width="15.42578125" style="1" customWidth="1"/>
    <col min="10768" max="10768" width="28.5703125" style="1" customWidth="1"/>
    <col min="10769" max="10769" width="18.85546875" style="1" customWidth="1"/>
    <col min="10770" max="10770" width="9.140625" style="1"/>
    <col min="10771" max="10771" width="21.42578125" style="1" customWidth="1"/>
    <col min="10772" max="11008" width="9.140625" style="1"/>
    <col min="11009" max="11009" width="17.140625" style="1" customWidth="1"/>
    <col min="11010" max="11011" width="48.5703125" style="1" customWidth="1"/>
    <col min="11012" max="11020" width="3.42578125" style="1" customWidth="1"/>
    <col min="11021" max="11021" width="4.28515625" style="1" customWidth="1"/>
    <col min="11022" max="11022" width="3.42578125" style="1" customWidth="1"/>
    <col min="11023" max="11023" width="15.42578125" style="1" customWidth="1"/>
    <col min="11024" max="11024" width="28.5703125" style="1" customWidth="1"/>
    <col min="11025" max="11025" width="18.85546875" style="1" customWidth="1"/>
    <col min="11026" max="11026" width="9.140625" style="1"/>
    <col min="11027" max="11027" width="21.42578125" style="1" customWidth="1"/>
    <col min="11028" max="11264" width="9.140625" style="1"/>
    <col min="11265" max="11265" width="17.140625" style="1" customWidth="1"/>
    <col min="11266" max="11267" width="48.5703125" style="1" customWidth="1"/>
    <col min="11268" max="11276" width="3.42578125" style="1" customWidth="1"/>
    <col min="11277" max="11277" width="4.28515625" style="1" customWidth="1"/>
    <col min="11278" max="11278" width="3.42578125" style="1" customWidth="1"/>
    <col min="11279" max="11279" width="15.42578125" style="1" customWidth="1"/>
    <col min="11280" max="11280" width="28.5703125" style="1" customWidth="1"/>
    <col min="11281" max="11281" width="18.85546875" style="1" customWidth="1"/>
    <col min="11282" max="11282" width="9.140625" style="1"/>
    <col min="11283" max="11283" width="21.42578125" style="1" customWidth="1"/>
    <col min="11284" max="11520" width="9.140625" style="1"/>
    <col min="11521" max="11521" width="17.140625" style="1" customWidth="1"/>
    <col min="11522" max="11523" width="48.5703125" style="1" customWidth="1"/>
    <col min="11524" max="11532" width="3.42578125" style="1" customWidth="1"/>
    <col min="11533" max="11533" width="4.28515625" style="1" customWidth="1"/>
    <col min="11534" max="11534" width="3.42578125" style="1" customWidth="1"/>
    <col min="11535" max="11535" width="15.42578125" style="1" customWidth="1"/>
    <col min="11536" max="11536" width="28.5703125" style="1" customWidth="1"/>
    <col min="11537" max="11537" width="18.85546875" style="1" customWidth="1"/>
    <col min="11538" max="11538" width="9.140625" style="1"/>
    <col min="11539" max="11539" width="21.42578125" style="1" customWidth="1"/>
    <col min="11540" max="11776" width="9.140625" style="1"/>
    <col min="11777" max="11777" width="17.140625" style="1" customWidth="1"/>
    <col min="11778" max="11779" width="48.5703125" style="1" customWidth="1"/>
    <col min="11780" max="11788" width="3.42578125" style="1" customWidth="1"/>
    <col min="11789" max="11789" width="4.28515625" style="1" customWidth="1"/>
    <col min="11790" max="11790" width="3.42578125" style="1" customWidth="1"/>
    <col min="11791" max="11791" width="15.42578125" style="1" customWidth="1"/>
    <col min="11792" max="11792" width="28.5703125" style="1" customWidth="1"/>
    <col min="11793" max="11793" width="18.85546875" style="1" customWidth="1"/>
    <col min="11794" max="11794" width="9.140625" style="1"/>
    <col min="11795" max="11795" width="21.42578125" style="1" customWidth="1"/>
    <col min="11796" max="12032" width="9.140625" style="1"/>
    <col min="12033" max="12033" width="17.140625" style="1" customWidth="1"/>
    <col min="12034" max="12035" width="48.5703125" style="1" customWidth="1"/>
    <col min="12036" max="12044" width="3.42578125" style="1" customWidth="1"/>
    <col min="12045" max="12045" width="4.28515625" style="1" customWidth="1"/>
    <col min="12046" max="12046" width="3.42578125" style="1" customWidth="1"/>
    <col min="12047" max="12047" width="15.42578125" style="1" customWidth="1"/>
    <col min="12048" max="12048" width="28.5703125" style="1" customWidth="1"/>
    <col min="12049" max="12049" width="18.85546875" style="1" customWidth="1"/>
    <col min="12050" max="12050" width="9.140625" style="1"/>
    <col min="12051" max="12051" width="21.42578125" style="1" customWidth="1"/>
    <col min="12052" max="12288" width="9.140625" style="1"/>
    <col min="12289" max="12289" width="17.140625" style="1" customWidth="1"/>
    <col min="12290" max="12291" width="48.5703125" style="1" customWidth="1"/>
    <col min="12292" max="12300" width="3.42578125" style="1" customWidth="1"/>
    <col min="12301" max="12301" width="4.28515625" style="1" customWidth="1"/>
    <col min="12302" max="12302" width="3.42578125" style="1" customWidth="1"/>
    <col min="12303" max="12303" width="15.42578125" style="1" customWidth="1"/>
    <col min="12304" max="12304" width="28.5703125" style="1" customWidth="1"/>
    <col min="12305" max="12305" width="18.85546875" style="1" customWidth="1"/>
    <col min="12306" max="12306" width="9.140625" style="1"/>
    <col min="12307" max="12307" width="21.42578125" style="1" customWidth="1"/>
    <col min="12308" max="12544" width="9.140625" style="1"/>
    <col min="12545" max="12545" width="17.140625" style="1" customWidth="1"/>
    <col min="12546" max="12547" width="48.5703125" style="1" customWidth="1"/>
    <col min="12548" max="12556" width="3.42578125" style="1" customWidth="1"/>
    <col min="12557" max="12557" width="4.28515625" style="1" customWidth="1"/>
    <col min="12558" max="12558" width="3.42578125" style="1" customWidth="1"/>
    <col min="12559" max="12559" width="15.42578125" style="1" customWidth="1"/>
    <col min="12560" max="12560" width="28.5703125" style="1" customWidth="1"/>
    <col min="12561" max="12561" width="18.85546875" style="1" customWidth="1"/>
    <col min="12562" max="12562" width="9.140625" style="1"/>
    <col min="12563" max="12563" width="21.42578125" style="1" customWidth="1"/>
    <col min="12564" max="12800" width="9.140625" style="1"/>
    <col min="12801" max="12801" width="17.140625" style="1" customWidth="1"/>
    <col min="12802" max="12803" width="48.5703125" style="1" customWidth="1"/>
    <col min="12804" max="12812" width="3.42578125" style="1" customWidth="1"/>
    <col min="12813" max="12813" width="4.28515625" style="1" customWidth="1"/>
    <col min="12814" max="12814" width="3.42578125" style="1" customWidth="1"/>
    <col min="12815" max="12815" width="15.42578125" style="1" customWidth="1"/>
    <col min="12816" max="12816" width="28.5703125" style="1" customWidth="1"/>
    <col min="12817" max="12817" width="18.85546875" style="1" customWidth="1"/>
    <col min="12818" max="12818" width="9.140625" style="1"/>
    <col min="12819" max="12819" width="21.42578125" style="1" customWidth="1"/>
    <col min="12820" max="13056" width="9.140625" style="1"/>
    <col min="13057" max="13057" width="17.140625" style="1" customWidth="1"/>
    <col min="13058" max="13059" width="48.5703125" style="1" customWidth="1"/>
    <col min="13060" max="13068" width="3.42578125" style="1" customWidth="1"/>
    <col min="13069" max="13069" width="4.28515625" style="1" customWidth="1"/>
    <col min="13070" max="13070" width="3.42578125" style="1" customWidth="1"/>
    <col min="13071" max="13071" width="15.42578125" style="1" customWidth="1"/>
    <col min="13072" max="13072" width="28.5703125" style="1" customWidth="1"/>
    <col min="13073" max="13073" width="18.85546875" style="1" customWidth="1"/>
    <col min="13074" max="13074" width="9.140625" style="1"/>
    <col min="13075" max="13075" width="21.42578125" style="1" customWidth="1"/>
    <col min="13076" max="13312" width="9.140625" style="1"/>
    <col min="13313" max="13313" width="17.140625" style="1" customWidth="1"/>
    <col min="13314" max="13315" width="48.5703125" style="1" customWidth="1"/>
    <col min="13316" max="13324" width="3.42578125" style="1" customWidth="1"/>
    <col min="13325" max="13325" width="4.28515625" style="1" customWidth="1"/>
    <col min="13326" max="13326" width="3.42578125" style="1" customWidth="1"/>
    <col min="13327" max="13327" width="15.42578125" style="1" customWidth="1"/>
    <col min="13328" max="13328" width="28.5703125" style="1" customWidth="1"/>
    <col min="13329" max="13329" width="18.85546875" style="1" customWidth="1"/>
    <col min="13330" max="13330" width="9.140625" style="1"/>
    <col min="13331" max="13331" width="21.42578125" style="1" customWidth="1"/>
    <col min="13332" max="13568" width="9.140625" style="1"/>
    <col min="13569" max="13569" width="17.140625" style="1" customWidth="1"/>
    <col min="13570" max="13571" width="48.5703125" style="1" customWidth="1"/>
    <col min="13572" max="13580" width="3.42578125" style="1" customWidth="1"/>
    <col min="13581" max="13581" width="4.28515625" style="1" customWidth="1"/>
    <col min="13582" max="13582" width="3.42578125" style="1" customWidth="1"/>
    <col min="13583" max="13583" width="15.42578125" style="1" customWidth="1"/>
    <col min="13584" max="13584" width="28.5703125" style="1" customWidth="1"/>
    <col min="13585" max="13585" width="18.85546875" style="1" customWidth="1"/>
    <col min="13586" max="13586" width="9.140625" style="1"/>
    <col min="13587" max="13587" width="21.42578125" style="1" customWidth="1"/>
    <col min="13588" max="13824" width="9.140625" style="1"/>
    <col min="13825" max="13825" width="17.140625" style="1" customWidth="1"/>
    <col min="13826" max="13827" width="48.5703125" style="1" customWidth="1"/>
    <col min="13828" max="13836" width="3.42578125" style="1" customWidth="1"/>
    <col min="13837" max="13837" width="4.28515625" style="1" customWidth="1"/>
    <col min="13838" max="13838" width="3.42578125" style="1" customWidth="1"/>
    <col min="13839" max="13839" width="15.42578125" style="1" customWidth="1"/>
    <col min="13840" max="13840" width="28.5703125" style="1" customWidth="1"/>
    <col min="13841" max="13841" width="18.85546875" style="1" customWidth="1"/>
    <col min="13842" max="13842" width="9.140625" style="1"/>
    <col min="13843" max="13843" width="21.42578125" style="1" customWidth="1"/>
    <col min="13844" max="14080" width="9.140625" style="1"/>
    <col min="14081" max="14081" width="17.140625" style="1" customWidth="1"/>
    <col min="14082" max="14083" width="48.5703125" style="1" customWidth="1"/>
    <col min="14084" max="14092" width="3.42578125" style="1" customWidth="1"/>
    <col min="14093" max="14093" width="4.28515625" style="1" customWidth="1"/>
    <col min="14094" max="14094" width="3.42578125" style="1" customWidth="1"/>
    <col min="14095" max="14095" width="15.42578125" style="1" customWidth="1"/>
    <col min="14096" max="14096" width="28.5703125" style="1" customWidth="1"/>
    <col min="14097" max="14097" width="18.85546875" style="1" customWidth="1"/>
    <col min="14098" max="14098" width="9.140625" style="1"/>
    <col min="14099" max="14099" width="21.42578125" style="1" customWidth="1"/>
    <col min="14100" max="14336" width="9.140625" style="1"/>
    <col min="14337" max="14337" width="17.140625" style="1" customWidth="1"/>
    <col min="14338" max="14339" width="48.5703125" style="1" customWidth="1"/>
    <col min="14340" max="14348" width="3.42578125" style="1" customWidth="1"/>
    <col min="14349" max="14349" width="4.28515625" style="1" customWidth="1"/>
    <col min="14350" max="14350" width="3.42578125" style="1" customWidth="1"/>
    <col min="14351" max="14351" width="15.42578125" style="1" customWidth="1"/>
    <col min="14352" max="14352" width="28.5703125" style="1" customWidth="1"/>
    <col min="14353" max="14353" width="18.85546875" style="1" customWidth="1"/>
    <col min="14354" max="14354" width="9.140625" style="1"/>
    <col min="14355" max="14355" width="21.42578125" style="1" customWidth="1"/>
    <col min="14356" max="14592" width="9.140625" style="1"/>
    <col min="14593" max="14593" width="17.140625" style="1" customWidth="1"/>
    <col min="14594" max="14595" width="48.5703125" style="1" customWidth="1"/>
    <col min="14596" max="14604" width="3.42578125" style="1" customWidth="1"/>
    <col min="14605" max="14605" width="4.28515625" style="1" customWidth="1"/>
    <col min="14606" max="14606" width="3.42578125" style="1" customWidth="1"/>
    <col min="14607" max="14607" width="15.42578125" style="1" customWidth="1"/>
    <col min="14608" max="14608" width="28.5703125" style="1" customWidth="1"/>
    <col min="14609" max="14609" width="18.85546875" style="1" customWidth="1"/>
    <col min="14610" max="14610" width="9.140625" style="1"/>
    <col min="14611" max="14611" width="21.42578125" style="1" customWidth="1"/>
    <col min="14612" max="14848" width="9.140625" style="1"/>
    <col min="14849" max="14849" width="17.140625" style="1" customWidth="1"/>
    <col min="14850" max="14851" width="48.5703125" style="1" customWidth="1"/>
    <col min="14852" max="14860" width="3.42578125" style="1" customWidth="1"/>
    <col min="14861" max="14861" width="4.28515625" style="1" customWidth="1"/>
    <col min="14862" max="14862" width="3.42578125" style="1" customWidth="1"/>
    <col min="14863" max="14863" width="15.42578125" style="1" customWidth="1"/>
    <col min="14864" max="14864" width="28.5703125" style="1" customWidth="1"/>
    <col min="14865" max="14865" width="18.85546875" style="1" customWidth="1"/>
    <col min="14866" max="14866" width="9.140625" style="1"/>
    <col min="14867" max="14867" width="21.42578125" style="1" customWidth="1"/>
    <col min="14868" max="15104" width="9.140625" style="1"/>
    <col min="15105" max="15105" width="17.140625" style="1" customWidth="1"/>
    <col min="15106" max="15107" width="48.5703125" style="1" customWidth="1"/>
    <col min="15108" max="15116" width="3.42578125" style="1" customWidth="1"/>
    <col min="15117" max="15117" width="4.28515625" style="1" customWidth="1"/>
    <col min="15118" max="15118" width="3.42578125" style="1" customWidth="1"/>
    <col min="15119" max="15119" width="15.42578125" style="1" customWidth="1"/>
    <col min="15120" max="15120" width="28.5703125" style="1" customWidth="1"/>
    <col min="15121" max="15121" width="18.85546875" style="1" customWidth="1"/>
    <col min="15122" max="15122" width="9.140625" style="1"/>
    <col min="15123" max="15123" width="21.42578125" style="1" customWidth="1"/>
    <col min="15124" max="15360" width="9.140625" style="1"/>
    <col min="15361" max="15361" width="17.140625" style="1" customWidth="1"/>
    <col min="15362" max="15363" width="48.5703125" style="1" customWidth="1"/>
    <col min="15364" max="15372" width="3.42578125" style="1" customWidth="1"/>
    <col min="15373" max="15373" width="4.28515625" style="1" customWidth="1"/>
    <col min="15374" max="15374" width="3.42578125" style="1" customWidth="1"/>
    <col min="15375" max="15375" width="15.42578125" style="1" customWidth="1"/>
    <col min="15376" max="15376" width="28.5703125" style="1" customWidth="1"/>
    <col min="15377" max="15377" width="18.85546875" style="1" customWidth="1"/>
    <col min="15378" max="15378" width="9.140625" style="1"/>
    <col min="15379" max="15379" width="21.42578125" style="1" customWidth="1"/>
    <col min="15380" max="15616" width="9.140625" style="1"/>
    <col min="15617" max="15617" width="17.140625" style="1" customWidth="1"/>
    <col min="15618" max="15619" width="48.5703125" style="1" customWidth="1"/>
    <col min="15620" max="15628" width="3.42578125" style="1" customWidth="1"/>
    <col min="15629" max="15629" width="4.28515625" style="1" customWidth="1"/>
    <col min="15630" max="15630" width="3.42578125" style="1" customWidth="1"/>
    <col min="15631" max="15631" width="15.42578125" style="1" customWidth="1"/>
    <col min="15632" max="15632" width="28.5703125" style="1" customWidth="1"/>
    <col min="15633" max="15633" width="18.85546875" style="1" customWidth="1"/>
    <col min="15634" max="15634" width="9.140625" style="1"/>
    <col min="15635" max="15635" width="21.42578125" style="1" customWidth="1"/>
    <col min="15636" max="15872" width="9.140625" style="1"/>
    <col min="15873" max="15873" width="17.140625" style="1" customWidth="1"/>
    <col min="15874" max="15875" width="48.5703125" style="1" customWidth="1"/>
    <col min="15876" max="15884" width="3.42578125" style="1" customWidth="1"/>
    <col min="15885" max="15885" width="4.28515625" style="1" customWidth="1"/>
    <col min="15886" max="15886" width="3.42578125" style="1" customWidth="1"/>
    <col min="15887" max="15887" width="15.42578125" style="1" customWidth="1"/>
    <col min="15888" max="15888" width="28.5703125" style="1" customWidth="1"/>
    <col min="15889" max="15889" width="18.85546875" style="1" customWidth="1"/>
    <col min="15890" max="15890" width="9.140625" style="1"/>
    <col min="15891" max="15891" width="21.42578125" style="1" customWidth="1"/>
    <col min="15892" max="16128" width="9.140625" style="1"/>
    <col min="16129" max="16129" width="17.140625" style="1" customWidth="1"/>
    <col min="16130" max="16131" width="48.5703125" style="1" customWidth="1"/>
    <col min="16132" max="16140" width="3.42578125" style="1" customWidth="1"/>
    <col min="16141" max="16141" width="4.28515625" style="1" customWidth="1"/>
    <col min="16142" max="16142" width="3.42578125" style="1" customWidth="1"/>
    <col min="16143" max="16143" width="15.42578125" style="1" customWidth="1"/>
    <col min="16144" max="16144" width="28.5703125" style="1" customWidth="1"/>
    <col min="16145" max="16145" width="18.85546875" style="1" customWidth="1"/>
    <col min="16146" max="16146" width="9.140625" style="1"/>
    <col min="16147" max="16147" width="21.42578125" style="1" customWidth="1"/>
    <col min="16148" max="16384" width="9.140625" style="1"/>
  </cols>
  <sheetData>
    <row r="1" spans="1:19" ht="13.5" thickBot="1" x14ac:dyDescent="0.25">
      <c r="B1" s="2" t="s">
        <v>277</v>
      </c>
      <c r="C1" s="2" t="s">
        <v>278</v>
      </c>
      <c r="H1" s="3"/>
      <c r="I1" s="3"/>
      <c r="M1" s="2"/>
      <c r="O1" s="136" t="s">
        <v>251</v>
      </c>
      <c r="P1" s="136"/>
      <c r="Q1" s="1" t="s">
        <v>10</v>
      </c>
      <c r="R1" s="1" t="s">
        <v>11</v>
      </c>
      <c r="S1" s="1" t="s">
        <v>215</v>
      </c>
    </row>
    <row r="2" spans="1:19" ht="12.75" customHeight="1" x14ac:dyDescent="0.2">
      <c r="A2" s="134" t="s">
        <v>196</v>
      </c>
      <c r="B2" s="134" t="s">
        <v>197</v>
      </c>
      <c r="C2" s="134" t="s">
        <v>198</v>
      </c>
      <c r="D2" s="137" t="s">
        <v>199</v>
      </c>
      <c r="E2" s="138"/>
      <c r="F2" s="138"/>
      <c r="G2" s="138"/>
      <c r="H2" s="139" t="s">
        <v>200</v>
      </c>
      <c r="I2" s="140"/>
      <c r="J2" s="140"/>
      <c r="K2" s="141"/>
      <c r="L2" s="142" t="s">
        <v>201</v>
      </c>
      <c r="M2" s="144" t="s">
        <v>202</v>
      </c>
      <c r="N2" s="146" t="s">
        <v>203</v>
      </c>
      <c r="O2" s="147"/>
      <c r="P2" s="148"/>
      <c r="Q2" s="134" t="s">
        <v>204</v>
      </c>
      <c r="R2" s="134" t="s">
        <v>205</v>
      </c>
      <c r="S2" s="134" t="s">
        <v>206</v>
      </c>
    </row>
    <row r="3" spans="1:19" ht="13.5" thickBot="1" x14ac:dyDescent="0.25">
      <c r="A3" s="135"/>
      <c r="B3" s="135"/>
      <c r="C3" s="135"/>
      <c r="D3" s="5">
        <v>1</v>
      </c>
      <c r="E3" s="6">
        <v>2</v>
      </c>
      <c r="F3" s="6">
        <v>3</v>
      </c>
      <c r="G3" s="6">
        <v>4</v>
      </c>
      <c r="H3" s="5" t="s">
        <v>1</v>
      </c>
      <c r="I3" s="6" t="s">
        <v>207</v>
      </c>
      <c r="J3" s="6" t="s">
        <v>208</v>
      </c>
      <c r="K3" s="7" t="s">
        <v>209</v>
      </c>
      <c r="L3" s="143"/>
      <c r="M3" s="145"/>
      <c r="N3" s="149"/>
      <c r="O3" s="150"/>
      <c r="P3" s="151"/>
      <c r="Q3" s="135"/>
      <c r="R3" s="135"/>
      <c r="S3" s="135"/>
    </row>
    <row r="4" spans="1:19" ht="13.5" thickBot="1" x14ac:dyDescent="0.25">
      <c r="C4" s="2"/>
      <c r="S4" s="4"/>
    </row>
    <row r="5" spans="1:19" x14ac:dyDescent="0.2">
      <c r="B5" s="38" t="str">
        <f>B9</f>
        <v>Kötelező tárgyak</v>
      </c>
      <c r="C5" s="39" t="str">
        <f>C9</f>
        <v>Obligatory Subjects</v>
      </c>
      <c r="D5" s="40"/>
      <c r="E5" s="41"/>
      <c r="F5" s="42"/>
      <c r="G5" s="43"/>
      <c r="H5" s="40"/>
      <c r="I5" s="41"/>
      <c r="J5" s="41"/>
      <c r="K5" s="43"/>
      <c r="L5" s="40">
        <f>SUM(L10:L15)</f>
        <v>37</v>
      </c>
      <c r="M5" s="43"/>
      <c r="S5" s="4"/>
    </row>
    <row r="6" spans="1:19" ht="13.5" thickBot="1" x14ac:dyDescent="0.25">
      <c r="B6" s="46" t="str">
        <f>B17</f>
        <v>Kötelezően választható tárgyak</v>
      </c>
      <c r="C6" s="47" t="str">
        <f>C17</f>
        <v>Elective obligatory subjects</v>
      </c>
      <c r="D6" s="48"/>
      <c r="E6" s="49"/>
      <c r="F6" s="49"/>
      <c r="G6" s="50"/>
      <c r="H6" s="48"/>
      <c r="I6" s="49"/>
      <c r="J6" s="49"/>
      <c r="K6" s="50"/>
      <c r="L6" s="48">
        <v>8</v>
      </c>
      <c r="M6" s="50"/>
      <c r="S6" s="4"/>
    </row>
    <row r="7" spans="1:19" x14ac:dyDescent="0.2">
      <c r="B7" s="28" t="s">
        <v>252</v>
      </c>
      <c r="C7" s="28" t="s">
        <v>253</v>
      </c>
      <c r="D7" s="3"/>
      <c r="E7" s="3"/>
      <c r="F7" s="3"/>
      <c r="G7" s="3"/>
      <c r="H7" s="3"/>
      <c r="I7" s="3"/>
      <c r="L7" s="3">
        <f>SUM(L5:L6)</f>
        <v>45</v>
      </c>
      <c r="M7" s="2"/>
      <c r="S7" s="4"/>
    </row>
    <row r="8" spans="1:19" x14ac:dyDescent="0.2">
      <c r="C8" s="2"/>
      <c r="S8" s="4"/>
    </row>
    <row r="9" spans="1:19" ht="13.5" thickBot="1" x14ac:dyDescent="0.25">
      <c r="B9" s="2" t="s">
        <v>279</v>
      </c>
      <c r="C9" s="2" t="s">
        <v>280</v>
      </c>
      <c r="O9" s="4"/>
      <c r="P9" s="4"/>
      <c r="S9" s="4"/>
    </row>
    <row r="10" spans="1:19" ht="13.5" thickBot="1" x14ac:dyDescent="0.25">
      <c r="A10" s="72" t="s">
        <v>144</v>
      </c>
      <c r="B10" s="12" t="s">
        <v>145</v>
      </c>
      <c r="C10" s="12" t="s">
        <v>146</v>
      </c>
      <c r="D10" s="14"/>
      <c r="E10" s="15" t="s">
        <v>212</v>
      </c>
      <c r="F10" s="15"/>
      <c r="G10" s="16"/>
      <c r="H10" s="17">
        <v>1</v>
      </c>
      <c r="I10" s="18">
        <v>2</v>
      </c>
      <c r="J10" s="18"/>
      <c r="K10" s="18"/>
      <c r="L10" s="14">
        <v>6</v>
      </c>
      <c r="M10" s="16" t="s">
        <v>213</v>
      </c>
      <c r="N10" s="19"/>
      <c r="O10" s="20"/>
      <c r="P10" s="21"/>
      <c r="Q10" s="22" t="s">
        <v>10</v>
      </c>
      <c r="R10" s="22" t="s">
        <v>11</v>
      </c>
      <c r="S10" s="22" t="s">
        <v>215</v>
      </c>
    </row>
    <row r="11" spans="1:19" ht="13.5" thickBot="1" x14ac:dyDescent="0.25">
      <c r="A11" s="72" t="s">
        <v>147</v>
      </c>
      <c r="B11" s="12" t="s">
        <v>148</v>
      </c>
      <c r="C11" s="12" t="s">
        <v>149</v>
      </c>
      <c r="D11" s="14"/>
      <c r="E11" s="15" t="s">
        <v>212</v>
      </c>
      <c r="F11" s="15"/>
      <c r="G11" s="16"/>
      <c r="H11" s="17">
        <v>1</v>
      </c>
      <c r="I11" s="18">
        <v>2</v>
      </c>
      <c r="J11" s="18"/>
      <c r="K11" s="18"/>
      <c r="L11" s="14">
        <v>6</v>
      </c>
      <c r="M11" s="16" t="s">
        <v>213</v>
      </c>
      <c r="N11" s="19"/>
      <c r="O11" s="20"/>
      <c r="P11" s="21"/>
      <c r="Q11" s="22" t="s">
        <v>119</v>
      </c>
      <c r="R11" s="22" t="s">
        <v>120</v>
      </c>
      <c r="S11" s="22" t="s">
        <v>222</v>
      </c>
    </row>
    <row r="12" spans="1:19" ht="13.5" thickBot="1" x14ac:dyDescent="0.25">
      <c r="A12" s="72" t="s">
        <v>150</v>
      </c>
      <c r="B12" s="12" t="s">
        <v>151</v>
      </c>
      <c r="C12" s="12" t="s">
        <v>152</v>
      </c>
      <c r="D12" s="14"/>
      <c r="E12" s="15"/>
      <c r="F12" s="15" t="s">
        <v>212</v>
      </c>
      <c r="G12" s="16"/>
      <c r="H12" s="17">
        <v>1</v>
      </c>
      <c r="I12" s="18">
        <v>2</v>
      </c>
      <c r="J12" s="18"/>
      <c r="K12" s="18"/>
      <c r="L12" s="14">
        <v>6</v>
      </c>
      <c r="M12" s="16" t="s">
        <v>213</v>
      </c>
      <c r="N12" s="19"/>
      <c r="O12" s="20"/>
      <c r="P12" s="21"/>
      <c r="Q12" s="22" t="s">
        <v>162</v>
      </c>
      <c r="R12" s="22" t="s">
        <v>163</v>
      </c>
      <c r="S12" s="22" t="s">
        <v>222</v>
      </c>
    </row>
    <row r="13" spans="1:19" ht="13.5" thickBot="1" x14ac:dyDescent="0.25">
      <c r="A13" s="72" t="s">
        <v>153</v>
      </c>
      <c r="B13" s="12" t="s">
        <v>154</v>
      </c>
      <c r="C13" s="12" t="s">
        <v>155</v>
      </c>
      <c r="D13" s="14"/>
      <c r="E13" s="15"/>
      <c r="F13" s="15" t="s">
        <v>212</v>
      </c>
      <c r="G13" s="16"/>
      <c r="H13" s="17">
        <v>1</v>
      </c>
      <c r="I13" s="18">
        <v>2</v>
      </c>
      <c r="J13" s="18"/>
      <c r="K13" s="18"/>
      <c r="L13" s="14">
        <v>6</v>
      </c>
      <c r="M13" s="16" t="s">
        <v>213</v>
      </c>
      <c r="N13" s="19"/>
      <c r="O13" s="20"/>
      <c r="P13" s="21"/>
      <c r="Q13" s="22" t="s">
        <v>10</v>
      </c>
      <c r="R13" s="22" t="s">
        <v>11</v>
      </c>
      <c r="S13" s="22" t="s">
        <v>215</v>
      </c>
    </row>
    <row r="14" spans="1:19" ht="13.5" thickBot="1" x14ac:dyDescent="0.25">
      <c r="A14" s="72" t="s">
        <v>156</v>
      </c>
      <c r="B14" s="12" t="s">
        <v>157</v>
      </c>
      <c r="C14" s="12" t="s">
        <v>158</v>
      </c>
      <c r="D14" s="14"/>
      <c r="E14" s="15"/>
      <c r="F14" s="15" t="s">
        <v>212</v>
      </c>
      <c r="G14" s="16"/>
      <c r="H14" s="17"/>
      <c r="I14" s="18"/>
      <c r="J14" s="18">
        <v>4</v>
      </c>
      <c r="K14" s="18"/>
      <c r="L14" s="14">
        <v>6</v>
      </c>
      <c r="M14" s="16" t="s">
        <v>216</v>
      </c>
      <c r="N14" s="19"/>
      <c r="O14" s="20"/>
      <c r="P14" s="21"/>
      <c r="Q14" s="22" t="s">
        <v>10</v>
      </c>
      <c r="R14" s="22" t="s">
        <v>11</v>
      </c>
      <c r="S14" s="22" t="s">
        <v>215</v>
      </c>
    </row>
    <row r="15" spans="1:19" ht="13.5" thickBot="1" x14ac:dyDescent="0.25">
      <c r="A15" s="72" t="s">
        <v>159</v>
      </c>
      <c r="B15" s="12" t="s">
        <v>160</v>
      </c>
      <c r="C15" s="12" t="s">
        <v>161</v>
      </c>
      <c r="D15" s="14"/>
      <c r="E15" s="15"/>
      <c r="F15" s="15"/>
      <c r="G15" s="16" t="s">
        <v>212</v>
      </c>
      <c r="H15" s="17"/>
      <c r="I15" s="18"/>
      <c r="J15" s="18">
        <v>4</v>
      </c>
      <c r="K15" s="18"/>
      <c r="L15" s="14">
        <v>7</v>
      </c>
      <c r="M15" s="16" t="s">
        <v>216</v>
      </c>
      <c r="N15" s="19"/>
      <c r="O15" s="20"/>
      <c r="P15" s="21"/>
      <c r="Q15" s="22" t="s">
        <v>162</v>
      </c>
      <c r="R15" s="22" t="s">
        <v>163</v>
      </c>
      <c r="S15" s="22" t="s">
        <v>222</v>
      </c>
    </row>
    <row r="16" spans="1:19" x14ac:dyDescent="0.2">
      <c r="A16" s="27"/>
      <c r="B16" s="25"/>
      <c r="C16" s="25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25"/>
      <c r="O16" s="4"/>
      <c r="P16" s="4"/>
      <c r="S16" s="4"/>
    </row>
    <row r="17" spans="1:19" ht="13.5" thickBot="1" x14ac:dyDescent="0.25">
      <c r="B17" s="2" t="s">
        <v>269</v>
      </c>
      <c r="C17" s="2" t="s">
        <v>281</v>
      </c>
      <c r="H17" s="3"/>
      <c r="I17" s="3"/>
      <c r="M17" s="2"/>
      <c r="Q17" s="1"/>
      <c r="R17" s="1"/>
    </row>
    <row r="18" spans="1:19" ht="13.5" thickBot="1" x14ac:dyDescent="0.25">
      <c r="A18" s="73" t="s">
        <v>164</v>
      </c>
      <c r="B18" s="12" t="s">
        <v>165</v>
      </c>
      <c r="C18" s="12" t="s">
        <v>166</v>
      </c>
      <c r="D18" s="14"/>
      <c r="E18" s="15" t="s">
        <v>212</v>
      </c>
      <c r="F18" s="15"/>
      <c r="G18" s="16"/>
      <c r="H18" s="17">
        <v>2</v>
      </c>
      <c r="I18" s="18"/>
      <c r="J18" s="18"/>
      <c r="K18" s="18"/>
      <c r="L18" s="14">
        <v>4</v>
      </c>
      <c r="M18" s="16" t="s">
        <v>213</v>
      </c>
      <c r="N18" s="19"/>
      <c r="O18" s="20"/>
      <c r="P18" s="21"/>
      <c r="Q18" s="22" t="s">
        <v>167</v>
      </c>
      <c r="R18" s="22" t="s">
        <v>168</v>
      </c>
      <c r="S18" s="22" t="s">
        <v>214</v>
      </c>
    </row>
    <row r="19" spans="1:19" ht="13.5" thickBot="1" x14ac:dyDescent="0.25">
      <c r="A19" s="73" t="s">
        <v>169</v>
      </c>
      <c r="B19" s="12" t="s">
        <v>170</v>
      </c>
      <c r="C19" s="12" t="s">
        <v>171</v>
      </c>
      <c r="D19" s="14"/>
      <c r="E19" s="15" t="s">
        <v>212</v>
      </c>
      <c r="F19" s="15"/>
      <c r="G19" s="16"/>
      <c r="H19" s="17">
        <v>2</v>
      </c>
      <c r="I19" s="18"/>
      <c r="J19" s="18"/>
      <c r="K19" s="18"/>
      <c r="L19" s="14">
        <v>4</v>
      </c>
      <c r="M19" s="16" t="s">
        <v>213</v>
      </c>
      <c r="N19" s="19"/>
      <c r="O19" s="20"/>
      <c r="P19" s="21"/>
      <c r="Q19" s="22" t="s">
        <v>129</v>
      </c>
      <c r="R19" s="22" t="s">
        <v>130</v>
      </c>
      <c r="S19" s="22" t="s">
        <v>215</v>
      </c>
    </row>
    <row r="20" spans="1:19" ht="13.5" thickBot="1" x14ac:dyDescent="0.25">
      <c r="A20" s="72" t="s">
        <v>172</v>
      </c>
      <c r="B20" s="12" t="s">
        <v>173</v>
      </c>
      <c r="C20" s="12" t="s">
        <v>174</v>
      </c>
      <c r="D20" s="14"/>
      <c r="E20" s="15"/>
      <c r="F20" s="15" t="s">
        <v>212</v>
      </c>
      <c r="G20" s="16"/>
      <c r="H20" s="17">
        <v>2</v>
      </c>
      <c r="I20" s="18"/>
      <c r="J20" s="18"/>
      <c r="K20" s="18"/>
      <c r="L20" s="14">
        <v>4</v>
      </c>
      <c r="M20" s="16" t="s">
        <v>213</v>
      </c>
      <c r="N20" s="19"/>
      <c r="O20" s="20"/>
      <c r="P20" s="21"/>
      <c r="Q20" s="22" t="s">
        <v>190</v>
      </c>
      <c r="R20" s="22" t="s">
        <v>191</v>
      </c>
      <c r="S20" s="22" t="s">
        <v>215</v>
      </c>
    </row>
    <row r="21" spans="1:19" s="70" customFormat="1" ht="13.5" thickBot="1" x14ac:dyDescent="0.25">
      <c r="A21" s="83" t="str">
        <f>'Kutató fizikus spec.'!A$39</f>
        <v>rpsnetworkf20em</v>
      </c>
      <c r="B21" s="63" t="str">
        <f>'Kutató fizikus spec.'!B$39</f>
        <v>Komplex hálózatok</v>
      </c>
      <c r="C21" s="63" t="str">
        <f>'Kutató fizikus spec.'!C$39</f>
        <v>Complex Networks</v>
      </c>
      <c r="D21" s="64"/>
      <c r="E21" s="65" t="s">
        <v>212</v>
      </c>
      <c r="F21" s="65"/>
      <c r="G21" s="66"/>
      <c r="H21" s="67">
        <f>'Kutató fizikus spec.'!H$39</f>
        <v>2</v>
      </c>
      <c r="I21" s="68">
        <f>'Kutató fizikus spec.'!I$39</f>
        <v>0</v>
      </c>
      <c r="J21" s="68">
        <f>'Kutató fizikus spec.'!J$39</f>
        <v>0</v>
      </c>
      <c r="K21" s="68">
        <f>'Kutató fizikus spec.'!K$39</f>
        <v>0</v>
      </c>
      <c r="L21" s="64">
        <f>'Kutató fizikus spec.'!L$39</f>
        <v>4</v>
      </c>
      <c r="M21" s="66" t="str">
        <f>'Kutató fizikus spec.'!M$39</f>
        <v>K</v>
      </c>
      <c r="N21" s="84"/>
      <c r="O21" s="85"/>
      <c r="P21" s="86"/>
      <c r="Q21" s="69" t="str">
        <f>'Kutató fizikus spec.'!Q$39</f>
        <v>Palla Gergely</v>
      </c>
      <c r="R21" s="69" t="str">
        <f>'Kutató fizikus spec.'!R$39</f>
        <v>D0IXQS</v>
      </c>
      <c r="S21" s="69" t="str">
        <f>'Kutató fizikus spec.'!S$39</f>
        <v>TTK-FIBIOLFIZIKA</v>
      </c>
    </row>
    <row r="22" spans="1:19" s="70" customFormat="1" ht="13.5" thickBot="1" x14ac:dyDescent="0.25">
      <c r="A22" s="83" t="str">
        <f>'Kutató fizikus spec.'!A$25</f>
        <v>rpbcompbiof20em</v>
      </c>
      <c r="B22" s="63" t="str">
        <f>'Kutató fizikus spec.'!B$25</f>
        <v>Számítógépes biológia</v>
      </c>
      <c r="C22" s="63" t="str">
        <f>'Kutató fizikus spec.'!C$25</f>
        <v>Computational Biology</v>
      </c>
      <c r="D22" s="64"/>
      <c r="E22" s="65" t="s">
        <v>212</v>
      </c>
      <c r="F22" s="65"/>
      <c r="G22" s="66"/>
      <c r="H22" s="67">
        <f>'Kutató fizikus spec.'!H$25</f>
        <v>2</v>
      </c>
      <c r="I22" s="68">
        <f>'Kutató fizikus spec.'!I$25</f>
        <v>0</v>
      </c>
      <c r="J22" s="68">
        <f>'Kutató fizikus spec.'!J$25</f>
        <v>0</v>
      </c>
      <c r="K22" s="68">
        <f>'Kutató fizikus spec.'!K$25</f>
        <v>0</v>
      </c>
      <c r="L22" s="64">
        <f>'Kutató fizikus spec.'!L$25</f>
        <v>4</v>
      </c>
      <c r="M22" s="66" t="str">
        <f>'Kutató fizikus spec.'!M$25</f>
        <v>K</v>
      </c>
      <c r="N22" s="84"/>
      <c r="O22" s="85"/>
      <c r="P22" s="86"/>
      <c r="Q22" s="69" t="str">
        <f>'Kutató fizikus spec.'!Q$25</f>
        <v>Szöllősi Gergely</v>
      </c>
      <c r="R22" s="69" t="str">
        <f>'Kutató fizikus spec.'!R$25</f>
        <v>C9FSLB</v>
      </c>
      <c r="S22" s="69" t="str">
        <f>'Kutató fizikus spec.'!S$25</f>
        <v>TTK-FIBIOLFIZIKA</v>
      </c>
    </row>
    <row r="23" spans="1:19" x14ac:dyDescent="0.2">
      <c r="A23" s="87"/>
    </row>
  </sheetData>
  <mergeCells count="12">
    <mergeCell ref="Q2:Q3"/>
    <mergeCell ref="R2:R3"/>
    <mergeCell ref="S2:S3"/>
    <mergeCell ref="O1:P1"/>
    <mergeCell ref="A2:A3"/>
    <mergeCell ref="B2:B3"/>
    <mergeCell ref="C2:C3"/>
    <mergeCell ref="D2:G2"/>
    <mergeCell ref="H2:K2"/>
    <mergeCell ref="L2:L3"/>
    <mergeCell ref="M2:M3"/>
    <mergeCell ref="N2:P3"/>
  </mergeCells>
  <pageMargins left="0.75" right="0.75" top="1" bottom="1" header="0.5" footer="0.5"/>
  <pageSetup paperSize="9" scale="90" orientation="landscape" horizontalDpi="300" verticalDpi="300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R23" sqref="R23"/>
    </sheetView>
  </sheetViews>
  <sheetFormatPr defaultRowHeight="12.75" x14ac:dyDescent="0.2"/>
  <cols>
    <col min="1" max="1" width="15.85546875" style="1" customWidth="1"/>
    <col min="2" max="2" width="46.5703125" style="1" bestFit="1" customWidth="1"/>
    <col min="3" max="3" width="57.140625" style="1" bestFit="1" customWidth="1"/>
    <col min="4" max="7" width="2.140625" style="2" bestFit="1" customWidth="1"/>
    <col min="8" max="8" width="3" style="2" bestFit="1" customWidth="1"/>
    <col min="9" max="9" width="2.85546875" style="2" bestFit="1" customWidth="1"/>
    <col min="10" max="10" width="3.42578125" style="3" customWidth="1"/>
    <col min="11" max="11" width="4" style="3" bestFit="1" customWidth="1"/>
    <col min="12" max="12" width="3.28515625" style="4" bestFit="1" customWidth="1"/>
    <col min="13" max="13" width="4" style="4" bestFit="1" customWidth="1"/>
    <col min="14" max="14" width="2.140625" style="4" bestFit="1" customWidth="1"/>
    <col min="15" max="15" width="14.28515625" style="1" bestFit="1" customWidth="1"/>
    <col min="16" max="16" width="34.28515625" style="1" bestFit="1" customWidth="1"/>
    <col min="17" max="17" width="27.140625" style="4" bestFit="1" customWidth="1"/>
    <col min="18" max="18" width="15.140625" style="4" bestFit="1" customWidth="1"/>
    <col min="19" max="19" width="27.140625" style="1" bestFit="1" customWidth="1"/>
    <col min="20" max="20" width="13.28515625" style="1" bestFit="1" customWidth="1"/>
    <col min="21" max="256" width="9.140625" style="1"/>
    <col min="257" max="257" width="17.140625" style="1" customWidth="1"/>
    <col min="258" max="259" width="48.5703125" style="1" customWidth="1"/>
    <col min="260" max="268" width="3.42578125" style="1" customWidth="1"/>
    <col min="269" max="269" width="4.28515625" style="1" customWidth="1"/>
    <col min="270" max="270" width="3.42578125" style="1" customWidth="1"/>
    <col min="271" max="271" width="15.42578125" style="1" customWidth="1"/>
    <col min="272" max="272" width="28.5703125" style="1" customWidth="1"/>
    <col min="273" max="273" width="18.85546875" style="1" customWidth="1"/>
    <col min="274" max="274" width="9.140625" style="1"/>
    <col min="275" max="275" width="21.42578125" style="1" customWidth="1"/>
    <col min="276" max="512" width="9.140625" style="1"/>
    <col min="513" max="513" width="17.140625" style="1" customWidth="1"/>
    <col min="514" max="515" width="48.5703125" style="1" customWidth="1"/>
    <col min="516" max="524" width="3.42578125" style="1" customWidth="1"/>
    <col min="525" max="525" width="4.28515625" style="1" customWidth="1"/>
    <col min="526" max="526" width="3.42578125" style="1" customWidth="1"/>
    <col min="527" max="527" width="15.42578125" style="1" customWidth="1"/>
    <col min="528" max="528" width="28.5703125" style="1" customWidth="1"/>
    <col min="529" max="529" width="18.85546875" style="1" customWidth="1"/>
    <col min="530" max="530" width="9.140625" style="1"/>
    <col min="531" max="531" width="21.42578125" style="1" customWidth="1"/>
    <col min="532" max="768" width="9.140625" style="1"/>
    <col min="769" max="769" width="17.140625" style="1" customWidth="1"/>
    <col min="770" max="771" width="48.5703125" style="1" customWidth="1"/>
    <col min="772" max="780" width="3.42578125" style="1" customWidth="1"/>
    <col min="781" max="781" width="4.28515625" style="1" customWidth="1"/>
    <col min="782" max="782" width="3.42578125" style="1" customWidth="1"/>
    <col min="783" max="783" width="15.42578125" style="1" customWidth="1"/>
    <col min="784" max="784" width="28.5703125" style="1" customWidth="1"/>
    <col min="785" max="785" width="18.85546875" style="1" customWidth="1"/>
    <col min="786" max="786" width="9.140625" style="1"/>
    <col min="787" max="787" width="21.42578125" style="1" customWidth="1"/>
    <col min="788" max="1024" width="9.140625" style="1"/>
    <col min="1025" max="1025" width="17.140625" style="1" customWidth="1"/>
    <col min="1026" max="1027" width="48.5703125" style="1" customWidth="1"/>
    <col min="1028" max="1036" width="3.42578125" style="1" customWidth="1"/>
    <col min="1037" max="1037" width="4.28515625" style="1" customWidth="1"/>
    <col min="1038" max="1038" width="3.42578125" style="1" customWidth="1"/>
    <col min="1039" max="1039" width="15.42578125" style="1" customWidth="1"/>
    <col min="1040" max="1040" width="28.5703125" style="1" customWidth="1"/>
    <col min="1041" max="1041" width="18.85546875" style="1" customWidth="1"/>
    <col min="1042" max="1042" width="9.140625" style="1"/>
    <col min="1043" max="1043" width="21.42578125" style="1" customWidth="1"/>
    <col min="1044" max="1280" width="9.140625" style="1"/>
    <col min="1281" max="1281" width="17.140625" style="1" customWidth="1"/>
    <col min="1282" max="1283" width="48.5703125" style="1" customWidth="1"/>
    <col min="1284" max="1292" width="3.42578125" style="1" customWidth="1"/>
    <col min="1293" max="1293" width="4.28515625" style="1" customWidth="1"/>
    <col min="1294" max="1294" width="3.42578125" style="1" customWidth="1"/>
    <col min="1295" max="1295" width="15.42578125" style="1" customWidth="1"/>
    <col min="1296" max="1296" width="28.5703125" style="1" customWidth="1"/>
    <col min="1297" max="1297" width="18.85546875" style="1" customWidth="1"/>
    <col min="1298" max="1298" width="9.140625" style="1"/>
    <col min="1299" max="1299" width="21.42578125" style="1" customWidth="1"/>
    <col min="1300" max="1536" width="9.140625" style="1"/>
    <col min="1537" max="1537" width="17.140625" style="1" customWidth="1"/>
    <col min="1538" max="1539" width="48.5703125" style="1" customWidth="1"/>
    <col min="1540" max="1548" width="3.42578125" style="1" customWidth="1"/>
    <col min="1549" max="1549" width="4.28515625" style="1" customWidth="1"/>
    <col min="1550" max="1550" width="3.42578125" style="1" customWidth="1"/>
    <col min="1551" max="1551" width="15.42578125" style="1" customWidth="1"/>
    <col min="1552" max="1552" width="28.5703125" style="1" customWidth="1"/>
    <col min="1553" max="1553" width="18.85546875" style="1" customWidth="1"/>
    <col min="1554" max="1554" width="9.140625" style="1"/>
    <col min="1555" max="1555" width="21.42578125" style="1" customWidth="1"/>
    <col min="1556" max="1792" width="9.140625" style="1"/>
    <col min="1793" max="1793" width="17.140625" style="1" customWidth="1"/>
    <col min="1794" max="1795" width="48.5703125" style="1" customWidth="1"/>
    <col min="1796" max="1804" width="3.42578125" style="1" customWidth="1"/>
    <col min="1805" max="1805" width="4.28515625" style="1" customWidth="1"/>
    <col min="1806" max="1806" width="3.42578125" style="1" customWidth="1"/>
    <col min="1807" max="1807" width="15.42578125" style="1" customWidth="1"/>
    <col min="1808" max="1808" width="28.5703125" style="1" customWidth="1"/>
    <col min="1809" max="1809" width="18.85546875" style="1" customWidth="1"/>
    <col min="1810" max="1810" width="9.140625" style="1"/>
    <col min="1811" max="1811" width="21.42578125" style="1" customWidth="1"/>
    <col min="1812" max="2048" width="9.140625" style="1"/>
    <col min="2049" max="2049" width="17.140625" style="1" customWidth="1"/>
    <col min="2050" max="2051" width="48.5703125" style="1" customWidth="1"/>
    <col min="2052" max="2060" width="3.42578125" style="1" customWidth="1"/>
    <col min="2061" max="2061" width="4.28515625" style="1" customWidth="1"/>
    <col min="2062" max="2062" width="3.42578125" style="1" customWidth="1"/>
    <col min="2063" max="2063" width="15.42578125" style="1" customWidth="1"/>
    <col min="2064" max="2064" width="28.5703125" style="1" customWidth="1"/>
    <col min="2065" max="2065" width="18.85546875" style="1" customWidth="1"/>
    <col min="2066" max="2066" width="9.140625" style="1"/>
    <col min="2067" max="2067" width="21.42578125" style="1" customWidth="1"/>
    <col min="2068" max="2304" width="9.140625" style="1"/>
    <col min="2305" max="2305" width="17.140625" style="1" customWidth="1"/>
    <col min="2306" max="2307" width="48.5703125" style="1" customWidth="1"/>
    <col min="2308" max="2316" width="3.42578125" style="1" customWidth="1"/>
    <col min="2317" max="2317" width="4.28515625" style="1" customWidth="1"/>
    <col min="2318" max="2318" width="3.42578125" style="1" customWidth="1"/>
    <col min="2319" max="2319" width="15.42578125" style="1" customWidth="1"/>
    <col min="2320" max="2320" width="28.5703125" style="1" customWidth="1"/>
    <col min="2321" max="2321" width="18.85546875" style="1" customWidth="1"/>
    <col min="2322" max="2322" width="9.140625" style="1"/>
    <col min="2323" max="2323" width="21.42578125" style="1" customWidth="1"/>
    <col min="2324" max="2560" width="9.140625" style="1"/>
    <col min="2561" max="2561" width="17.140625" style="1" customWidth="1"/>
    <col min="2562" max="2563" width="48.5703125" style="1" customWidth="1"/>
    <col min="2564" max="2572" width="3.42578125" style="1" customWidth="1"/>
    <col min="2573" max="2573" width="4.28515625" style="1" customWidth="1"/>
    <col min="2574" max="2574" width="3.42578125" style="1" customWidth="1"/>
    <col min="2575" max="2575" width="15.42578125" style="1" customWidth="1"/>
    <col min="2576" max="2576" width="28.5703125" style="1" customWidth="1"/>
    <col min="2577" max="2577" width="18.85546875" style="1" customWidth="1"/>
    <col min="2578" max="2578" width="9.140625" style="1"/>
    <col min="2579" max="2579" width="21.42578125" style="1" customWidth="1"/>
    <col min="2580" max="2816" width="9.140625" style="1"/>
    <col min="2817" max="2817" width="17.140625" style="1" customWidth="1"/>
    <col min="2818" max="2819" width="48.5703125" style="1" customWidth="1"/>
    <col min="2820" max="2828" width="3.42578125" style="1" customWidth="1"/>
    <col min="2829" max="2829" width="4.28515625" style="1" customWidth="1"/>
    <col min="2830" max="2830" width="3.42578125" style="1" customWidth="1"/>
    <col min="2831" max="2831" width="15.42578125" style="1" customWidth="1"/>
    <col min="2832" max="2832" width="28.5703125" style="1" customWidth="1"/>
    <col min="2833" max="2833" width="18.85546875" style="1" customWidth="1"/>
    <col min="2834" max="2834" width="9.140625" style="1"/>
    <col min="2835" max="2835" width="21.42578125" style="1" customWidth="1"/>
    <col min="2836" max="3072" width="9.140625" style="1"/>
    <col min="3073" max="3073" width="17.140625" style="1" customWidth="1"/>
    <col min="3074" max="3075" width="48.5703125" style="1" customWidth="1"/>
    <col min="3076" max="3084" width="3.42578125" style="1" customWidth="1"/>
    <col min="3085" max="3085" width="4.28515625" style="1" customWidth="1"/>
    <col min="3086" max="3086" width="3.42578125" style="1" customWidth="1"/>
    <col min="3087" max="3087" width="15.42578125" style="1" customWidth="1"/>
    <col min="3088" max="3088" width="28.5703125" style="1" customWidth="1"/>
    <col min="3089" max="3089" width="18.85546875" style="1" customWidth="1"/>
    <col min="3090" max="3090" width="9.140625" style="1"/>
    <col min="3091" max="3091" width="21.42578125" style="1" customWidth="1"/>
    <col min="3092" max="3328" width="9.140625" style="1"/>
    <col min="3329" max="3329" width="17.140625" style="1" customWidth="1"/>
    <col min="3330" max="3331" width="48.5703125" style="1" customWidth="1"/>
    <col min="3332" max="3340" width="3.42578125" style="1" customWidth="1"/>
    <col min="3341" max="3341" width="4.28515625" style="1" customWidth="1"/>
    <col min="3342" max="3342" width="3.42578125" style="1" customWidth="1"/>
    <col min="3343" max="3343" width="15.42578125" style="1" customWidth="1"/>
    <col min="3344" max="3344" width="28.5703125" style="1" customWidth="1"/>
    <col min="3345" max="3345" width="18.85546875" style="1" customWidth="1"/>
    <col min="3346" max="3346" width="9.140625" style="1"/>
    <col min="3347" max="3347" width="21.42578125" style="1" customWidth="1"/>
    <col min="3348" max="3584" width="9.140625" style="1"/>
    <col min="3585" max="3585" width="17.140625" style="1" customWidth="1"/>
    <col min="3586" max="3587" width="48.5703125" style="1" customWidth="1"/>
    <col min="3588" max="3596" width="3.42578125" style="1" customWidth="1"/>
    <col min="3597" max="3597" width="4.28515625" style="1" customWidth="1"/>
    <col min="3598" max="3598" width="3.42578125" style="1" customWidth="1"/>
    <col min="3599" max="3599" width="15.42578125" style="1" customWidth="1"/>
    <col min="3600" max="3600" width="28.5703125" style="1" customWidth="1"/>
    <col min="3601" max="3601" width="18.85546875" style="1" customWidth="1"/>
    <col min="3602" max="3602" width="9.140625" style="1"/>
    <col min="3603" max="3603" width="21.42578125" style="1" customWidth="1"/>
    <col min="3604" max="3840" width="9.140625" style="1"/>
    <col min="3841" max="3841" width="17.140625" style="1" customWidth="1"/>
    <col min="3842" max="3843" width="48.5703125" style="1" customWidth="1"/>
    <col min="3844" max="3852" width="3.42578125" style="1" customWidth="1"/>
    <col min="3853" max="3853" width="4.28515625" style="1" customWidth="1"/>
    <col min="3854" max="3854" width="3.42578125" style="1" customWidth="1"/>
    <col min="3855" max="3855" width="15.42578125" style="1" customWidth="1"/>
    <col min="3856" max="3856" width="28.5703125" style="1" customWidth="1"/>
    <col min="3857" max="3857" width="18.85546875" style="1" customWidth="1"/>
    <col min="3858" max="3858" width="9.140625" style="1"/>
    <col min="3859" max="3859" width="21.42578125" style="1" customWidth="1"/>
    <col min="3860" max="4096" width="9.140625" style="1"/>
    <col min="4097" max="4097" width="17.140625" style="1" customWidth="1"/>
    <col min="4098" max="4099" width="48.5703125" style="1" customWidth="1"/>
    <col min="4100" max="4108" width="3.42578125" style="1" customWidth="1"/>
    <col min="4109" max="4109" width="4.28515625" style="1" customWidth="1"/>
    <col min="4110" max="4110" width="3.42578125" style="1" customWidth="1"/>
    <col min="4111" max="4111" width="15.42578125" style="1" customWidth="1"/>
    <col min="4112" max="4112" width="28.5703125" style="1" customWidth="1"/>
    <col min="4113" max="4113" width="18.85546875" style="1" customWidth="1"/>
    <col min="4114" max="4114" width="9.140625" style="1"/>
    <col min="4115" max="4115" width="21.42578125" style="1" customWidth="1"/>
    <col min="4116" max="4352" width="9.140625" style="1"/>
    <col min="4353" max="4353" width="17.140625" style="1" customWidth="1"/>
    <col min="4354" max="4355" width="48.5703125" style="1" customWidth="1"/>
    <col min="4356" max="4364" width="3.42578125" style="1" customWidth="1"/>
    <col min="4365" max="4365" width="4.28515625" style="1" customWidth="1"/>
    <col min="4366" max="4366" width="3.42578125" style="1" customWidth="1"/>
    <col min="4367" max="4367" width="15.42578125" style="1" customWidth="1"/>
    <col min="4368" max="4368" width="28.5703125" style="1" customWidth="1"/>
    <col min="4369" max="4369" width="18.85546875" style="1" customWidth="1"/>
    <col min="4370" max="4370" width="9.140625" style="1"/>
    <col min="4371" max="4371" width="21.42578125" style="1" customWidth="1"/>
    <col min="4372" max="4608" width="9.140625" style="1"/>
    <col min="4609" max="4609" width="17.140625" style="1" customWidth="1"/>
    <col min="4610" max="4611" width="48.5703125" style="1" customWidth="1"/>
    <col min="4612" max="4620" width="3.42578125" style="1" customWidth="1"/>
    <col min="4621" max="4621" width="4.28515625" style="1" customWidth="1"/>
    <col min="4622" max="4622" width="3.42578125" style="1" customWidth="1"/>
    <col min="4623" max="4623" width="15.42578125" style="1" customWidth="1"/>
    <col min="4624" max="4624" width="28.5703125" style="1" customWidth="1"/>
    <col min="4625" max="4625" width="18.85546875" style="1" customWidth="1"/>
    <col min="4626" max="4626" width="9.140625" style="1"/>
    <col min="4627" max="4627" width="21.42578125" style="1" customWidth="1"/>
    <col min="4628" max="4864" width="9.140625" style="1"/>
    <col min="4865" max="4865" width="17.140625" style="1" customWidth="1"/>
    <col min="4866" max="4867" width="48.5703125" style="1" customWidth="1"/>
    <col min="4868" max="4876" width="3.42578125" style="1" customWidth="1"/>
    <col min="4877" max="4877" width="4.28515625" style="1" customWidth="1"/>
    <col min="4878" max="4878" width="3.42578125" style="1" customWidth="1"/>
    <col min="4879" max="4879" width="15.42578125" style="1" customWidth="1"/>
    <col min="4880" max="4880" width="28.5703125" style="1" customWidth="1"/>
    <col min="4881" max="4881" width="18.85546875" style="1" customWidth="1"/>
    <col min="4882" max="4882" width="9.140625" style="1"/>
    <col min="4883" max="4883" width="21.42578125" style="1" customWidth="1"/>
    <col min="4884" max="5120" width="9.140625" style="1"/>
    <col min="5121" max="5121" width="17.140625" style="1" customWidth="1"/>
    <col min="5122" max="5123" width="48.5703125" style="1" customWidth="1"/>
    <col min="5124" max="5132" width="3.42578125" style="1" customWidth="1"/>
    <col min="5133" max="5133" width="4.28515625" style="1" customWidth="1"/>
    <col min="5134" max="5134" width="3.42578125" style="1" customWidth="1"/>
    <col min="5135" max="5135" width="15.42578125" style="1" customWidth="1"/>
    <col min="5136" max="5136" width="28.5703125" style="1" customWidth="1"/>
    <col min="5137" max="5137" width="18.85546875" style="1" customWidth="1"/>
    <col min="5138" max="5138" width="9.140625" style="1"/>
    <col min="5139" max="5139" width="21.42578125" style="1" customWidth="1"/>
    <col min="5140" max="5376" width="9.140625" style="1"/>
    <col min="5377" max="5377" width="17.140625" style="1" customWidth="1"/>
    <col min="5378" max="5379" width="48.5703125" style="1" customWidth="1"/>
    <col min="5380" max="5388" width="3.42578125" style="1" customWidth="1"/>
    <col min="5389" max="5389" width="4.28515625" style="1" customWidth="1"/>
    <col min="5390" max="5390" width="3.42578125" style="1" customWidth="1"/>
    <col min="5391" max="5391" width="15.42578125" style="1" customWidth="1"/>
    <col min="5392" max="5392" width="28.5703125" style="1" customWidth="1"/>
    <col min="5393" max="5393" width="18.85546875" style="1" customWidth="1"/>
    <col min="5394" max="5394" width="9.140625" style="1"/>
    <col min="5395" max="5395" width="21.42578125" style="1" customWidth="1"/>
    <col min="5396" max="5632" width="9.140625" style="1"/>
    <col min="5633" max="5633" width="17.140625" style="1" customWidth="1"/>
    <col min="5634" max="5635" width="48.5703125" style="1" customWidth="1"/>
    <col min="5636" max="5644" width="3.42578125" style="1" customWidth="1"/>
    <col min="5645" max="5645" width="4.28515625" style="1" customWidth="1"/>
    <col min="5646" max="5646" width="3.42578125" style="1" customWidth="1"/>
    <col min="5647" max="5647" width="15.42578125" style="1" customWidth="1"/>
    <col min="5648" max="5648" width="28.5703125" style="1" customWidth="1"/>
    <col min="5649" max="5649" width="18.85546875" style="1" customWidth="1"/>
    <col min="5650" max="5650" width="9.140625" style="1"/>
    <col min="5651" max="5651" width="21.42578125" style="1" customWidth="1"/>
    <col min="5652" max="5888" width="9.140625" style="1"/>
    <col min="5889" max="5889" width="17.140625" style="1" customWidth="1"/>
    <col min="5890" max="5891" width="48.5703125" style="1" customWidth="1"/>
    <col min="5892" max="5900" width="3.42578125" style="1" customWidth="1"/>
    <col min="5901" max="5901" width="4.28515625" style="1" customWidth="1"/>
    <col min="5902" max="5902" width="3.42578125" style="1" customWidth="1"/>
    <col min="5903" max="5903" width="15.42578125" style="1" customWidth="1"/>
    <col min="5904" max="5904" width="28.5703125" style="1" customWidth="1"/>
    <col min="5905" max="5905" width="18.85546875" style="1" customWidth="1"/>
    <col min="5906" max="5906" width="9.140625" style="1"/>
    <col min="5907" max="5907" width="21.42578125" style="1" customWidth="1"/>
    <col min="5908" max="6144" width="9.140625" style="1"/>
    <col min="6145" max="6145" width="17.140625" style="1" customWidth="1"/>
    <col min="6146" max="6147" width="48.5703125" style="1" customWidth="1"/>
    <col min="6148" max="6156" width="3.42578125" style="1" customWidth="1"/>
    <col min="6157" max="6157" width="4.28515625" style="1" customWidth="1"/>
    <col min="6158" max="6158" width="3.42578125" style="1" customWidth="1"/>
    <col min="6159" max="6159" width="15.42578125" style="1" customWidth="1"/>
    <col min="6160" max="6160" width="28.5703125" style="1" customWidth="1"/>
    <col min="6161" max="6161" width="18.85546875" style="1" customWidth="1"/>
    <col min="6162" max="6162" width="9.140625" style="1"/>
    <col min="6163" max="6163" width="21.42578125" style="1" customWidth="1"/>
    <col min="6164" max="6400" width="9.140625" style="1"/>
    <col min="6401" max="6401" width="17.140625" style="1" customWidth="1"/>
    <col min="6402" max="6403" width="48.5703125" style="1" customWidth="1"/>
    <col min="6404" max="6412" width="3.42578125" style="1" customWidth="1"/>
    <col min="6413" max="6413" width="4.28515625" style="1" customWidth="1"/>
    <col min="6414" max="6414" width="3.42578125" style="1" customWidth="1"/>
    <col min="6415" max="6415" width="15.42578125" style="1" customWidth="1"/>
    <col min="6416" max="6416" width="28.5703125" style="1" customWidth="1"/>
    <col min="6417" max="6417" width="18.85546875" style="1" customWidth="1"/>
    <col min="6418" max="6418" width="9.140625" style="1"/>
    <col min="6419" max="6419" width="21.42578125" style="1" customWidth="1"/>
    <col min="6420" max="6656" width="9.140625" style="1"/>
    <col min="6657" max="6657" width="17.140625" style="1" customWidth="1"/>
    <col min="6658" max="6659" width="48.5703125" style="1" customWidth="1"/>
    <col min="6660" max="6668" width="3.42578125" style="1" customWidth="1"/>
    <col min="6669" max="6669" width="4.28515625" style="1" customWidth="1"/>
    <col min="6670" max="6670" width="3.42578125" style="1" customWidth="1"/>
    <col min="6671" max="6671" width="15.42578125" style="1" customWidth="1"/>
    <col min="6672" max="6672" width="28.5703125" style="1" customWidth="1"/>
    <col min="6673" max="6673" width="18.85546875" style="1" customWidth="1"/>
    <col min="6674" max="6674" width="9.140625" style="1"/>
    <col min="6675" max="6675" width="21.42578125" style="1" customWidth="1"/>
    <col min="6676" max="6912" width="9.140625" style="1"/>
    <col min="6913" max="6913" width="17.140625" style="1" customWidth="1"/>
    <col min="6914" max="6915" width="48.5703125" style="1" customWidth="1"/>
    <col min="6916" max="6924" width="3.42578125" style="1" customWidth="1"/>
    <col min="6925" max="6925" width="4.28515625" style="1" customWidth="1"/>
    <col min="6926" max="6926" width="3.42578125" style="1" customWidth="1"/>
    <col min="6927" max="6927" width="15.42578125" style="1" customWidth="1"/>
    <col min="6928" max="6928" width="28.5703125" style="1" customWidth="1"/>
    <col min="6929" max="6929" width="18.85546875" style="1" customWidth="1"/>
    <col min="6930" max="6930" width="9.140625" style="1"/>
    <col min="6931" max="6931" width="21.42578125" style="1" customWidth="1"/>
    <col min="6932" max="7168" width="9.140625" style="1"/>
    <col min="7169" max="7169" width="17.140625" style="1" customWidth="1"/>
    <col min="7170" max="7171" width="48.5703125" style="1" customWidth="1"/>
    <col min="7172" max="7180" width="3.42578125" style="1" customWidth="1"/>
    <col min="7181" max="7181" width="4.28515625" style="1" customWidth="1"/>
    <col min="7182" max="7182" width="3.42578125" style="1" customWidth="1"/>
    <col min="7183" max="7183" width="15.42578125" style="1" customWidth="1"/>
    <col min="7184" max="7184" width="28.5703125" style="1" customWidth="1"/>
    <col min="7185" max="7185" width="18.85546875" style="1" customWidth="1"/>
    <col min="7186" max="7186" width="9.140625" style="1"/>
    <col min="7187" max="7187" width="21.42578125" style="1" customWidth="1"/>
    <col min="7188" max="7424" width="9.140625" style="1"/>
    <col min="7425" max="7425" width="17.140625" style="1" customWidth="1"/>
    <col min="7426" max="7427" width="48.5703125" style="1" customWidth="1"/>
    <col min="7428" max="7436" width="3.42578125" style="1" customWidth="1"/>
    <col min="7437" max="7437" width="4.28515625" style="1" customWidth="1"/>
    <col min="7438" max="7438" width="3.42578125" style="1" customWidth="1"/>
    <col min="7439" max="7439" width="15.42578125" style="1" customWidth="1"/>
    <col min="7440" max="7440" width="28.5703125" style="1" customWidth="1"/>
    <col min="7441" max="7441" width="18.85546875" style="1" customWidth="1"/>
    <col min="7442" max="7442" width="9.140625" style="1"/>
    <col min="7443" max="7443" width="21.42578125" style="1" customWidth="1"/>
    <col min="7444" max="7680" width="9.140625" style="1"/>
    <col min="7681" max="7681" width="17.140625" style="1" customWidth="1"/>
    <col min="7682" max="7683" width="48.5703125" style="1" customWidth="1"/>
    <col min="7684" max="7692" width="3.42578125" style="1" customWidth="1"/>
    <col min="7693" max="7693" width="4.28515625" style="1" customWidth="1"/>
    <col min="7694" max="7694" width="3.42578125" style="1" customWidth="1"/>
    <col min="7695" max="7695" width="15.42578125" style="1" customWidth="1"/>
    <col min="7696" max="7696" width="28.5703125" style="1" customWidth="1"/>
    <col min="7697" max="7697" width="18.85546875" style="1" customWidth="1"/>
    <col min="7698" max="7698" width="9.140625" style="1"/>
    <col min="7699" max="7699" width="21.42578125" style="1" customWidth="1"/>
    <col min="7700" max="7936" width="9.140625" style="1"/>
    <col min="7937" max="7937" width="17.140625" style="1" customWidth="1"/>
    <col min="7938" max="7939" width="48.5703125" style="1" customWidth="1"/>
    <col min="7940" max="7948" width="3.42578125" style="1" customWidth="1"/>
    <col min="7949" max="7949" width="4.28515625" style="1" customWidth="1"/>
    <col min="7950" max="7950" width="3.42578125" style="1" customWidth="1"/>
    <col min="7951" max="7951" width="15.42578125" style="1" customWidth="1"/>
    <col min="7952" max="7952" width="28.5703125" style="1" customWidth="1"/>
    <col min="7953" max="7953" width="18.85546875" style="1" customWidth="1"/>
    <col min="7954" max="7954" width="9.140625" style="1"/>
    <col min="7955" max="7955" width="21.42578125" style="1" customWidth="1"/>
    <col min="7956" max="8192" width="9.140625" style="1"/>
    <col min="8193" max="8193" width="17.140625" style="1" customWidth="1"/>
    <col min="8194" max="8195" width="48.5703125" style="1" customWidth="1"/>
    <col min="8196" max="8204" width="3.42578125" style="1" customWidth="1"/>
    <col min="8205" max="8205" width="4.28515625" style="1" customWidth="1"/>
    <col min="8206" max="8206" width="3.42578125" style="1" customWidth="1"/>
    <col min="8207" max="8207" width="15.42578125" style="1" customWidth="1"/>
    <col min="8208" max="8208" width="28.5703125" style="1" customWidth="1"/>
    <col min="8209" max="8209" width="18.85546875" style="1" customWidth="1"/>
    <col min="8210" max="8210" width="9.140625" style="1"/>
    <col min="8211" max="8211" width="21.42578125" style="1" customWidth="1"/>
    <col min="8212" max="8448" width="9.140625" style="1"/>
    <col min="8449" max="8449" width="17.140625" style="1" customWidth="1"/>
    <col min="8450" max="8451" width="48.5703125" style="1" customWidth="1"/>
    <col min="8452" max="8460" width="3.42578125" style="1" customWidth="1"/>
    <col min="8461" max="8461" width="4.28515625" style="1" customWidth="1"/>
    <col min="8462" max="8462" width="3.42578125" style="1" customWidth="1"/>
    <col min="8463" max="8463" width="15.42578125" style="1" customWidth="1"/>
    <col min="8464" max="8464" width="28.5703125" style="1" customWidth="1"/>
    <col min="8465" max="8465" width="18.85546875" style="1" customWidth="1"/>
    <col min="8466" max="8466" width="9.140625" style="1"/>
    <col min="8467" max="8467" width="21.42578125" style="1" customWidth="1"/>
    <col min="8468" max="8704" width="9.140625" style="1"/>
    <col min="8705" max="8705" width="17.140625" style="1" customWidth="1"/>
    <col min="8706" max="8707" width="48.5703125" style="1" customWidth="1"/>
    <col min="8708" max="8716" width="3.42578125" style="1" customWidth="1"/>
    <col min="8717" max="8717" width="4.28515625" style="1" customWidth="1"/>
    <col min="8718" max="8718" width="3.42578125" style="1" customWidth="1"/>
    <col min="8719" max="8719" width="15.42578125" style="1" customWidth="1"/>
    <col min="8720" max="8720" width="28.5703125" style="1" customWidth="1"/>
    <col min="8721" max="8721" width="18.85546875" style="1" customWidth="1"/>
    <col min="8722" max="8722" width="9.140625" style="1"/>
    <col min="8723" max="8723" width="21.42578125" style="1" customWidth="1"/>
    <col min="8724" max="8960" width="9.140625" style="1"/>
    <col min="8961" max="8961" width="17.140625" style="1" customWidth="1"/>
    <col min="8962" max="8963" width="48.5703125" style="1" customWidth="1"/>
    <col min="8964" max="8972" width="3.42578125" style="1" customWidth="1"/>
    <col min="8973" max="8973" width="4.28515625" style="1" customWidth="1"/>
    <col min="8974" max="8974" width="3.42578125" style="1" customWidth="1"/>
    <col min="8975" max="8975" width="15.42578125" style="1" customWidth="1"/>
    <col min="8976" max="8976" width="28.5703125" style="1" customWidth="1"/>
    <col min="8977" max="8977" width="18.85546875" style="1" customWidth="1"/>
    <col min="8978" max="8978" width="9.140625" style="1"/>
    <col min="8979" max="8979" width="21.42578125" style="1" customWidth="1"/>
    <col min="8980" max="9216" width="9.140625" style="1"/>
    <col min="9217" max="9217" width="17.140625" style="1" customWidth="1"/>
    <col min="9218" max="9219" width="48.5703125" style="1" customWidth="1"/>
    <col min="9220" max="9228" width="3.42578125" style="1" customWidth="1"/>
    <col min="9229" max="9229" width="4.28515625" style="1" customWidth="1"/>
    <col min="9230" max="9230" width="3.42578125" style="1" customWidth="1"/>
    <col min="9231" max="9231" width="15.42578125" style="1" customWidth="1"/>
    <col min="9232" max="9232" width="28.5703125" style="1" customWidth="1"/>
    <col min="9233" max="9233" width="18.85546875" style="1" customWidth="1"/>
    <col min="9234" max="9234" width="9.140625" style="1"/>
    <col min="9235" max="9235" width="21.42578125" style="1" customWidth="1"/>
    <col min="9236" max="9472" width="9.140625" style="1"/>
    <col min="9473" max="9473" width="17.140625" style="1" customWidth="1"/>
    <col min="9474" max="9475" width="48.5703125" style="1" customWidth="1"/>
    <col min="9476" max="9484" width="3.42578125" style="1" customWidth="1"/>
    <col min="9485" max="9485" width="4.28515625" style="1" customWidth="1"/>
    <col min="9486" max="9486" width="3.42578125" style="1" customWidth="1"/>
    <col min="9487" max="9487" width="15.42578125" style="1" customWidth="1"/>
    <col min="9488" max="9488" width="28.5703125" style="1" customWidth="1"/>
    <col min="9489" max="9489" width="18.85546875" style="1" customWidth="1"/>
    <col min="9490" max="9490" width="9.140625" style="1"/>
    <col min="9491" max="9491" width="21.42578125" style="1" customWidth="1"/>
    <col min="9492" max="9728" width="9.140625" style="1"/>
    <col min="9729" max="9729" width="17.140625" style="1" customWidth="1"/>
    <col min="9730" max="9731" width="48.5703125" style="1" customWidth="1"/>
    <col min="9732" max="9740" width="3.42578125" style="1" customWidth="1"/>
    <col min="9741" max="9741" width="4.28515625" style="1" customWidth="1"/>
    <col min="9742" max="9742" width="3.42578125" style="1" customWidth="1"/>
    <col min="9743" max="9743" width="15.42578125" style="1" customWidth="1"/>
    <col min="9744" max="9744" width="28.5703125" style="1" customWidth="1"/>
    <col min="9745" max="9745" width="18.85546875" style="1" customWidth="1"/>
    <col min="9746" max="9746" width="9.140625" style="1"/>
    <col min="9747" max="9747" width="21.42578125" style="1" customWidth="1"/>
    <col min="9748" max="9984" width="9.140625" style="1"/>
    <col min="9985" max="9985" width="17.140625" style="1" customWidth="1"/>
    <col min="9986" max="9987" width="48.5703125" style="1" customWidth="1"/>
    <col min="9988" max="9996" width="3.42578125" style="1" customWidth="1"/>
    <col min="9997" max="9997" width="4.28515625" style="1" customWidth="1"/>
    <col min="9998" max="9998" width="3.42578125" style="1" customWidth="1"/>
    <col min="9999" max="9999" width="15.42578125" style="1" customWidth="1"/>
    <col min="10000" max="10000" width="28.5703125" style="1" customWidth="1"/>
    <col min="10001" max="10001" width="18.85546875" style="1" customWidth="1"/>
    <col min="10002" max="10002" width="9.140625" style="1"/>
    <col min="10003" max="10003" width="21.42578125" style="1" customWidth="1"/>
    <col min="10004" max="10240" width="9.140625" style="1"/>
    <col min="10241" max="10241" width="17.140625" style="1" customWidth="1"/>
    <col min="10242" max="10243" width="48.5703125" style="1" customWidth="1"/>
    <col min="10244" max="10252" width="3.42578125" style="1" customWidth="1"/>
    <col min="10253" max="10253" width="4.28515625" style="1" customWidth="1"/>
    <col min="10254" max="10254" width="3.42578125" style="1" customWidth="1"/>
    <col min="10255" max="10255" width="15.42578125" style="1" customWidth="1"/>
    <col min="10256" max="10256" width="28.5703125" style="1" customWidth="1"/>
    <col min="10257" max="10257" width="18.85546875" style="1" customWidth="1"/>
    <col min="10258" max="10258" width="9.140625" style="1"/>
    <col min="10259" max="10259" width="21.42578125" style="1" customWidth="1"/>
    <col min="10260" max="10496" width="9.140625" style="1"/>
    <col min="10497" max="10497" width="17.140625" style="1" customWidth="1"/>
    <col min="10498" max="10499" width="48.5703125" style="1" customWidth="1"/>
    <col min="10500" max="10508" width="3.42578125" style="1" customWidth="1"/>
    <col min="10509" max="10509" width="4.28515625" style="1" customWidth="1"/>
    <col min="10510" max="10510" width="3.42578125" style="1" customWidth="1"/>
    <col min="10511" max="10511" width="15.42578125" style="1" customWidth="1"/>
    <col min="10512" max="10512" width="28.5703125" style="1" customWidth="1"/>
    <col min="10513" max="10513" width="18.85546875" style="1" customWidth="1"/>
    <col min="10514" max="10514" width="9.140625" style="1"/>
    <col min="10515" max="10515" width="21.42578125" style="1" customWidth="1"/>
    <col min="10516" max="10752" width="9.140625" style="1"/>
    <col min="10753" max="10753" width="17.140625" style="1" customWidth="1"/>
    <col min="10754" max="10755" width="48.5703125" style="1" customWidth="1"/>
    <col min="10756" max="10764" width="3.42578125" style="1" customWidth="1"/>
    <col min="10765" max="10765" width="4.28515625" style="1" customWidth="1"/>
    <col min="10766" max="10766" width="3.42578125" style="1" customWidth="1"/>
    <col min="10767" max="10767" width="15.42578125" style="1" customWidth="1"/>
    <col min="10768" max="10768" width="28.5703125" style="1" customWidth="1"/>
    <col min="10769" max="10769" width="18.85546875" style="1" customWidth="1"/>
    <col min="10770" max="10770" width="9.140625" style="1"/>
    <col min="10771" max="10771" width="21.42578125" style="1" customWidth="1"/>
    <col min="10772" max="11008" width="9.140625" style="1"/>
    <col min="11009" max="11009" width="17.140625" style="1" customWidth="1"/>
    <col min="11010" max="11011" width="48.5703125" style="1" customWidth="1"/>
    <col min="11012" max="11020" width="3.42578125" style="1" customWidth="1"/>
    <col min="11021" max="11021" width="4.28515625" style="1" customWidth="1"/>
    <col min="11022" max="11022" width="3.42578125" style="1" customWidth="1"/>
    <col min="11023" max="11023" width="15.42578125" style="1" customWidth="1"/>
    <col min="11024" max="11024" width="28.5703125" style="1" customWidth="1"/>
    <col min="11025" max="11025" width="18.85546875" style="1" customWidth="1"/>
    <col min="11026" max="11026" width="9.140625" style="1"/>
    <col min="11027" max="11027" width="21.42578125" style="1" customWidth="1"/>
    <col min="11028" max="11264" width="9.140625" style="1"/>
    <col min="11265" max="11265" width="17.140625" style="1" customWidth="1"/>
    <col min="11266" max="11267" width="48.5703125" style="1" customWidth="1"/>
    <col min="11268" max="11276" width="3.42578125" style="1" customWidth="1"/>
    <col min="11277" max="11277" width="4.28515625" style="1" customWidth="1"/>
    <col min="11278" max="11278" width="3.42578125" style="1" customWidth="1"/>
    <col min="11279" max="11279" width="15.42578125" style="1" customWidth="1"/>
    <col min="11280" max="11280" width="28.5703125" style="1" customWidth="1"/>
    <col min="11281" max="11281" width="18.85546875" style="1" customWidth="1"/>
    <col min="11282" max="11282" width="9.140625" style="1"/>
    <col min="11283" max="11283" width="21.42578125" style="1" customWidth="1"/>
    <col min="11284" max="11520" width="9.140625" style="1"/>
    <col min="11521" max="11521" width="17.140625" style="1" customWidth="1"/>
    <col min="11522" max="11523" width="48.5703125" style="1" customWidth="1"/>
    <col min="11524" max="11532" width="3.42578125" style="1" customWidth="1"/>
    <col min="11533" max="11533" width="4.28515625" style="1" customWidth="1"/>
    <col min="11534" max="11534" width="3.42578125" style="1" customWidth="1"/>
    <col min="11535" max="11535" width="15.42578125" style="1" customWidth="1"/>
    <col min="11536" max="11536" width="28.5703125" style="1" customWidth="1"/>
    <col min="11537" max="11537" width="18.85546875" style="1" customWidth="1"/>
    <col min="11538" max="11538" width="9.140625" style="1"/>
    <col min="11539" max="11539" width="21.42578125" style="1" customWidth="1"/>
    <col min="11540" max="11776" width="9.140625" style="1"/>
    <col min="11777" max="11777" width="17.140625" style="1" customWidth="1"/>
    <col min="11778" max="11779" width="48.5703125" style="1" customWidth="1"/>
    <col min="11780" max="11788" width="3.42578125" style="1" customWidth="1"/>
    <col min="11789" max="11789" width="4.28515625" style="1" customWidth="1"/>
    <col min="11790" max="11790" width="3.42578125" style="1" customWidth="1"/>
    <col min="11791" max="11791" width="15.42578125" style="1" customWidth="1"/>
    <col min="11792" max="11792" width="28.5703125" style="1" customWidth="1"/>
    <col min="11793" max="11793" width="18.85546875" style="1" customWidth="1"/>
    <col min="11794" max="11794" width="9.140625" style="1"/>
    <col min="11795" max="11795" width="21.42578125" style="1" customWidth="1"/>
    <col min="11796" max="12032" width="9.140625" style="1"/>
    <col min="12033" max="12033" width="17.140625" style="1" customWidth="1"/>
    <col min="12034" max="12035" width="48.5703125" style="1" customWidth="1"/>
    <col min="12036" max="12044" width="3.42578125" style="1" customWidth="1"/>
    <col min="12045" max="12045" width="4.28515625" style="1" customWidth="1"/>
    <col min="12046" max="12046" width="3.42578125" style="1" customWidth="1"/>
    <col min="12047" max="12047" width="15.42578125" style="1" customWidth="1"/>
    <col min="12048" max="12048" width="28.5703125" style="1" customWidth="1"/>
    <col min="12049" max="12049" width="18.85546875" style="1" customWidth="1"/>
    <col min="12050" max="12050" width="9.140625" style="1"/>
    <col min="12051" max="12051" width="21.42578125" style="1" customWidth="1"/>
    <col min="12052" max="12288" width="9.140625" style="1"/>
    <col min="12289" max="12289" width="17.140625" style="1" customWidth="1"/>
    <col min="12290" max="12291" width="48.5703125" style="1" customWidth="1"/>
    <col min="12292" max="12300" width="3.42578125" style="1" customWidth="1"/>
    <col min="12301" max="12301" width="4.28515625" style="1" customWidth="1"/>
    <col min="12302" max="12302" width="3.42578125" style="1" customWidth="1"/>
    <col min="12303" max="12303" width="15.42578125" style="1" customWidth="1"/>
    <col min="12304" max="12304" width="28.5703125" style="1" customWidth="1"/>
    <col min="12305" max="12305" width="18.85546875" style="1" customWidth="1"/>
    <col min="12306" max="12306" width="9.140625" style="1"/>
    <col min="12307" max="12307" width="21.42578125" style="1" customWidth="1"/>
    <col min="12308" max="12544" width="9.140625" style="1"/>
    <col min="12545" max="12545" width="17.140625" style="1" customWidth="1"/>
    <col min="12546" max="12547" width="48.5703125" style="1" customWidth="1"/>
    <col min="12548" max="12556" width="3.42578125" style="1" customWidth="1"/>
    <col min="12557" max="12557" width="4.28515625" style="1" customWidth="1"/>
    <col min="12558" max="12558" width="3.42578125" style="1" customWidth="1"/>
    <col min="12559" max="12559" width="15.42578125" style="1" customWidth="1"/>
    <col min="12560" max="12560" width="28.5703125" style="1" customWidth="1"/>
    <col min="12561" max="12561" width="18.85546875" style="1" customWidth="1"/>
    <col min="12562" max="12562" width="9.140625" style="1"/>
    <col min="12563" max="12563" width="21.42578125" style="1" customWidth="1"/>
    <col min="12564" max="12800" width="9.140625" style="1"/>
    <col min="12801" max="12801" width="17.140625" style="1" customWidth="1"/>
    <col min="12802" max="12803" width="48.5703125" style="1" customWidth="1"/>
    <col min="12804" max="12812" width="3.42578125" style="1" customWidth="1"/>
    <col min="12813" max="12813" width="4.28515625" style="1" customWidth="1"/>
    <col min="12814" max="12814" width="3.42578125" style="1" customWidth="1"/>
    <col min="12815" max="12815" width="15.42578125" style="1" customWidth="1"/>
    <col min="12816" max="12816" width="28.5703125" style="1" customWidth="1"/>
    <col min="12817" max="12817" width="18.85546875" style="1" customWidth="1"/>
    <col min="12818" max="12818" width="9.140625" style="1"/>
    <col min="12819" max="12819" width="21.42578125" style="1" customWidth="1"/>
    <col min="12820" max="13056" width="9.140625" style="1"/>
    <col min="13057" max="13057" width="17.140625" style="1" customWidth="1"/>
    <col min="13058" max="13059" width="48.5703125" style="1" customWidth="1"/>
    <col min="13060" max="13068" width="3.42578125" style="1" customWidth="1"/>
    <col min="13069" max="13069" width="4.28515625" style="1" customWidth="1"/>
    <col min="13070" max="13070" width="3.42578125" style="1" customWidth="1"/>
    <col min="13071" max="13071" width="15.42578125" style="1" customWidth="1"/>
    <col min="13072" max="13072" width="28.5703125" style="1" customWidth="1"/>
    <col min="13073" max="13073" width="18.85546875" style="1" customWidth="1"/>
    <col min="13074" max="13074" width="9.140625" style="1"/>
    <col min="13075" max="13075" width="21.42578125" style="1" customWidth="1"/>
    <col min="13076" max="13312" width="9.140625" style="1"/>
    <col min="13313" max="13313" width="17.140625" style="1" customWidth="1"/>
    <col min="13314" max="13315" width="48.5703125" style="1" customWidth="1"/>
    <col min="13316" max="13324" width="3.42578125" style="1" customWidth="1"/>
    <col min="13325" max="13325" width="4.28515625" style="1" customWidth="1"/>
    <col min="13326" max="13326" width="3.42578125" style="1" customWidth="1"/>
    <col min="13327" max="13327" width="15.42578125" style="1" customWidth="1"/>
    <col min="13328" max="13328" width="28.5703125" style="1" customWidth="1"/>
    <col min="13329" max="13329" width="18.85546875" style="1" customWidth="1"/>
    <col min="13330" max="13330" width="9.140625" style="1"/>
    <col min="13331" max="13331" width="21.42578125" style="1" customWidth="1"/>
    <col min="13332" max="13568" width="9.140625" style="1"/>
    <col min="13569" max="13569" width="17.140625" style="1" customWidth="1"/>
    <col min="13570" max="13571" width="48.5703125" style="1" customWidth="1"/>
    <col min="13572" max="13580" width="3.42578125" style="1" customWidth="1"/>
    <col min="13581" max="13581" width="4.28515625" style="1" customWidth="1"/>
    <col min="13582" max="13582" width="3.42578125" style="1" customWidth="1"/>
    <col min="13583" max="13583" width="15.42578125" style="1" customWidth="1"/>
    <col min="13584" max="13584" width="28.5703125" style="1" customWidth="1"/>
    <col min="13585" max="13585" width="18.85546875" style="1" customWidth="1"/>
    <col min="13586" max="13586" width="9.140625" style="1"/>
    <col min="13587" max="13587" width="21.42578125" style="1" customWidth="1"/>
    <col min="13588" max="13824" width="9.140625" style="1"/>
    <col min="13825" max="13825" width="17.140625" style="1" customWidth="1"/>
    <col min="13826" max="13827" width="48.5703125" style="1" customWidth="1"/>
    <col min="13828" max="13836" width="3.42578125" style="1" customWidth="1"/>
    <col min="13837" max="13837" width="4.28515625" style="1" customWidth="1"/>
    <col min="13838" max="13838" width="3.42578125" style="1" customWidth="1"/>
    <col min="13839" max="13839" width="15.42578125" style="1" customWidth="1"/>
    <col min="13840" max="13840" width="28.5703125" style="1" customWidth="1"/>
    <col min="13841" max="13841" width="18.85546875" style="1" customWidth="1"/>
    <col min="13842" max="13842" width="9.140625" style="1"/>
    <col min="13843" max="13843" width="21.42578125" style="1" customWidth="1"/>
    <col min="13844" max="14080" width="9.140625" style="1"/>
    <col min="14081" max="14081" width="17.140625" style="1" customWidth="1"/>
    <col min="14082" max="14083" width="48.5703125" style="1" customWidth="1"/>
    <col min="14084" max="14092" width="3.42578125" style="1" customWidth="1"/>
    <col min="14093" max="14093" width="4.28515625" style="1" customWidth="1"/>
    <col min="14094" max="14094" width="3.42578125" style="1" customWidth="1"/>
    <col min="14095" max="14095" width="15.42578125" style="1" customWidth="1"/>
    <col min="14096" max="14096" width="28.5703125" style="1" customWidth="1"/>
    <col min="14097" max="14097" width="18.85546875" style="1" customWidth="1"/>
    <col min="14098" max="14098" width="9.140625" style="1"/>
    <col min="14099" max="14099" width="21.42578125" style="1" customWidth="1"/>
    <col min="14100" max="14336" width="9.140625" style="1"/>
    <col min="14337" max="14337" width="17.140625" style="1" customWidth="1"/>
    <col min="14338" max="14339" width="48.5703125" style="1" customWidth="1"/>
    <col min="14340" max="14348" width="3.42578125" style="1" customWidth="1"/>
    <col min="14349" max="14349" width="4.28515625" style="1" customWidth="1"/>
    <col min="14350" max="14350" width="3.42578125" style="1" customWidth="1"/>
    <col min="14351" max="14351" width="15.42578125" style="1" customWidth="1"/>
    <col min="14352" max="14352" width="28.5703125" style="1" customWidth="1"/>
    <col min="14353" max="14353" width="18.85546875" style="1" customWidth="1"/>
    <col min="14354" max="14354" width="9.140625" style="1"/>
    <col min="14355" max="14355" width="21.42578125" style="1" customWidth="1"/>
    <col min="14356" max="14592" width="9.140625" style="1"/>
    <col min="14593" max="14593" width="17.140625" style="1" customWidth="1"/>
    <col min="14594" max="14595" width="48.5703125" style="1" customWidth="1"/>
    <col min="14596" max="14604" width="3.42578125" style="1" customWidth="1"/>
    <col min="14605" max="14605" width="4.28515625" style="1" customWidth="1"/>
    <col min="14606" max="14606" width="3.42578125" style="1" customWidth="1"/>
    <col min="14607" max="14607" width="15.42578125" style="1" customWidth="1"/>
    <col min="14608" max="14608" width="28.5703125" style="1" customWidth="1"/>
    <col min="14609" max="14609" width="18.85546875" style="1" customWidth="1"/>
    <col min="14610" max="14610" width="9.140625" style="1"/>
    <col min="14611" max="14611" width="21.42578125" style="1" customWidth="1"/>
    <col min="14612" max="14848" width="9.140625" style="1"/>
    <col min="14849" max="14849" width="17.140625" style="1" customWidth="1"/>
    <col min="14850" max="14851" width="48.5703125" style="1" customWidth="1"/>
    <col min="14852" max="14860" width="3.42578125" style="1" customWidth="1"/>
    <col min="14861" max="14861" width="4.28515625" style="1" customWidth="1"/>
    <col min="14862" max="14862" width="3.42578125" style="1" customWidth="1"/>
    <col min="14863" max="14863" width="15.42578125" style="1" customWidth="1"/>
    <col min="14864" max="14864" width="28.5703125" style="1" customWidth="1"/>
    <col min="14865" max="14865" width="18.85546875" style="1" customWidth="1"/>
    <col min="14866" max="14866" width="9.140625" style="1"/>
    <col min="14867" max="14867" width="21.42578125" style="1" customWidth="1"/>
    <col min="14868" max="15104" width="9.140625" style="1"/>
    <col min="15105" max="15105" width="17.140625" style="1" customWidth="1"/>
    <col min="15106" max="15107" width="48.5703125" style="1" customWidth="1"/>
    <col min="15108" max="15116" width="3.42578125" style="1" customWidth="1"/>
    <col min="15117" max="15117" width="4.28515625" style="1" customWidth="1"/>
    <col min="15118" max="15118" width="3.42578125" style="1" customWidth="1"/>
    <col min="15119" max="15119" width="15.42578125" style="1" customWidth="1"/>
    <col min="15120" max="15120" width="28.5703125" style="1" customWidth="1"/>
    <col min="15121" max="15121" width="18.85546875" style="1" customWidth="1"/>
    <col min="15122" max="15122" width="9.140625" style="1"/>
    <col min="15123" max="15123" width="21.42578125" style="1" customWidth="1"/>
    <col min="15124" max="15360" width="9.140625" style="1"/>
    <col min="15361" max="15361" width="17.140625" style="1" customWidth="1"/>
    <col min="15362" max="15363" width="48.5703125" style="1" customWidth="1"/>
    <col min="15364" max="15372" width="3.42578125" style="1" customWidth="1"/>
    <col min="15373" max="15373" width="4.28515625" style="1" customWidth="1"/>
    <col min="15374" max="15374" width="3.42578125" style="1" customWidth="1"/>
    <col min="15375" max="15375" width="15.42578125" style="1" customWidth="1"/>
    <col min="15376" max="15376" width="28.5703125" style="1" customWidth="1"/>
    <col min="15377" max="15377" width="18.85546875" style="1" customWidth="1"/>
    <col min="15378" max="15378" width="9.140625" style="1"/>
    <col min="15379" max="15379" width="21.42578125" style="1" customWidth="1"/>
    <col min="15380" max="15616" width="9.140625" style="1"/>
    <col min="15617" max="15617" width="17.140625" style="1" customWidth="1"/>
    <col min="15618" max="15619" width="48.5703125" style="1" customWidth="1"/>
    <col min="15620" max="15628" width="3.42578125" style="1" customWidth="1"/>
    <col min="15629" max="15629" width="4.28515625" style="1" customWidth="1"/>
    <col min="15630" max="15630" width="3.42578125" style="1" customWidth="1"/>
    <col min="15631" max="15631" width="15.42578125" style="1" customWidth="1"/>
    <col min="15632" max="15632" width="28.5703125" style="1" customWidth="1"/>
    <col min="15633" max="15633" width="18.85546875" style="1" customWidth="1"/>
    <col min="15634" max="15634" width="9.140625" style="1"/>
    <col min="15635" max="15635" width="21.42578125" style="1" customWidth="1"/>
    <col min="15636" max="15872" width="9.140625" style="1"/>
    <col min="15873" max="15873" width="17.140625" style="1" customWidth="1"/>
    <col min="15874" max="15875" width="48.5703125" style="1" customWidth="1"/>
    <col min="15876" max="15884" width="3.42578125" style="1" customWidth="1"/>
    <col min="15885" max="15885" width="4.28515625" style="1" customWidth="1"/>
    <col min="15886" max="15886" width="3.42578125" style="1" customWidth="1"/>
    <col min="15887" max="15887" width="15.42578125" style="1" customWidth="1"/>
    <col min="15888" max="15888" width="28.5703125" style="1" customWidth="1"/>
    <col min="15889" max="15889" width="18.85546875" style="1" customWidth="1"/>
    <col min="15890" max="15890" width="9.140625" style="1"/>
    <col min="15891" max="15891" width="21.42578125" style="1" customWidth="1"/>
    <col min="15892" max="16128" width="9.140625" style="1"/>
    <col min="16129" max="16129" width="17.140625" style="1" customWidth="1"/>
    <col min="16130" max="16131" width="48.5703125" style="1" customWidth="1"/>
    <col min="16132" max="16140" width="3.42578125" style="1" customWidth="1"/>
    <col min="16141" max="16141" width="4.28515625" style="1" customWidth="1"/>
    <col min="16142" max="16142" width="3.42578125" style="1" customWidth="1"/>
    <col min="16143" max="16143" width="15.42578125" style="1" customWidth="1"/>
    <col min="16144" max="16144" width="28.5703125" style="1" customWidth="1"/>
    <col min="16145" max="16145" width="18.85546875" style="1" customWidth="1"/>
    <col min="16146" max="16146" width="9.140625" style="1"/>
    <col min="16147" max="16147" width="21.42578125" style="1" customWidth="1"/>
    <col min="16148" max="16384" width="9.140625" style="1"/>
  </cols>
  <sheetData>
    <row r="1" spans="1:19" ht="13.5" thickBot="1" x14ac:dyDescent="0.25">
      <c r="B1" s="2" t="s">
        <v>282</v>
      </c>
      <c r="C1" s="2" t="s">
        <v>283</v>
      </c>
      <c r="H1" s="3"/>
      <c r="I1" s="3"/>
      <c r="L1" s="3"/>
      <c r="M1" s="2"/>
      <c r="O1" s="136" t="s">
        <v>251</v>
      </c>
      <c r="P1" s="136"/>
      <c r="Q1" s="1" t="s">
        <v>56</v>
      </c>
      <c r="R1" s="1" t="s">
        <v>57</v>
      </c>
      <c r="S1" s="1" t="s">
        <v>222</v>
      </c>
    </row>
    <row r="2" spans="1:19" ht="12.75" customHeight="1" x14ac:dyDescent="0.2">
      <c r="A2" s="134" t="s">
        <v>196</v>
      </c>
      <c r="B2" s="134" t="s">
        <v>197</v>
      </c>
      <c r="C2" s="134" t="s">
        <v>198</v>
      </c>
      <c r="D2" s="137" t="s">
        <v>199</v>
      </c>
      <c r="E2" s="138"/>
      <c r="F2" s="138"/>
      <c r="G2" s="138"/>
      <c r="H2" s="139" t="s">
        <v>200</v>
      </c>
      <c r="I2" s="140"/>
      <c r="J2" s="140"/>
      <c r="K2" s="141"/>
      <c r="L2" s="142" t="s">
        <v>201</v>
      </c>
      <c r="M2" s="144" t="s">
        <v>202</v>
      </c>
      <c r="N2" s="146" t="s">
        <v>203</v>
      </c>
      <c r="O2" s="147"/>
      <c r="P2" s="148"/>
      <c r="Q2" s="134" t="s">
        <v>204</v>
      </c>
      <c r="R2" s="134" t="s">
        <v>205</v>
      </c>
      <c r="S2" s="134" t="s">
        <v>206</v>
      </c>
    </row>
    <row r="3" spans="1:19" ht="13.5" thickBot="1" x14ac:dyDescent="0.25">
      <c r="A3" s="135"/>
      <c r="B3" s="135"/>
      <c r="C3" s="135"/>
      <c r="D3" s="5">
        <v>1</v>
      </c>
      <c r="E3" s="6">
        <v>2</v>
      </c>
      <c r="F3" s="6">
        <v>3</v>
      </c>
      <c r="G3" s="6">
        <v>4</v>
      </c>
      <c r="H3" s="5" t="s">
        <v>1</v>
      </c>
      <c r="I3" s="6" t="s">
        <v>207</v>
      </c>
      <c r="J3" s="6" t="s">
        <v>208</v>
      </c>
      <c r="K3" s="7" t="s">
        <v>209</v>
      </c>
      <c r="L3" s="143"/>
      <c r="M3" s="145"/>
      <c r="N3" s="149"/>
      <c r="O3" s="150"/>
      <c r="P3" s="151"/>
      <c r="Q3" s="135"/>
      <c r="R3" s="135"/>
      <c r="S3" s="135"/>
    </row>
    <row r="4" spans="1:19" ht="13.5" thickBot="1" x14ac:dyDescent="0.25">
      <c r="C4" s="2"/>
      <c r="S4" s="4"/>
    </row>
    <row r="5" spans="1:19" ht="13.5" thickBot="1" x14ac:dyDescent="0.25">
      <c r="B5" s="88" t="str">
        <f>B8</f>
        <v>Kötelező tárgyak</v>
      </c>
      <c r="C5" s="89" t="str">
        <f>C8</f>
        <v>Obligatory Subjects</v>
      </c>
      <c r="D5" s="14"/>
      <c r="E5" s="15"/>
      <c r="F5" s="90"/>
      <c r="G5" s="16"/>
      <c r="H5" s="14"/>
      <c r="I5" s="15"/>
      <c r="J5" s="15"/>
      <c r="K5" s="16"/>
      <c r="L5" s="14">
        <f>SUM(L9:L18)</f>
        <v>45</v>
      </c>
      <c r="M5" s="16"/>
      <c r="S5" s="4"/>
    </row>
    <row r="6" spans="1:19" x14ac:dyDescent="0.2">
      <c r="B6" s="28" t="s">
        <v>252</v>
      </c>
      <c r="C6" s="28" t="s">
        <v>253</v>
      </c>
      <c r="D6" s="3"/>
      <c r="E6" s="3"/>
      <c r="F6" s="3"/>
      <c r="G6" s="3"/>
      <c r="H6" s="3"/>
      <c r="I6" s="3"/>
      <c r="L6" s="3">
        <f>SUM(L5:L5)</f>
        <v>45</v>
      </c>
      <c r="M6" s="2"/>
      <c r="S6" s="4"/>
    </row>
    <row r="7" spans="1:19" x14ac:dyDescent="0.2">
      <c r="C7" s="2"/>
      <c r="S7" s="4"/>
    </row>
    <row r="8" spans="1:19" ht="13.5" thickBot="1" x14ac:dyDescent="0.25">
      <c r="B8" s="2" t="s">
        <v>279</v>
      </c>
      <c r="C8" s="2" t="s">
        <v>280</v>
      </c>
      <c r="O8" s="4"/>
      <c r="P8" s="4"/>
      <c r="S8" s="4"/>
    </row>
    <row r="9" spans="1:19" ht="13.5" thickBot="1" x14ac:dyDescent="0.25">
      <c r="A9" s="12" t="s">
        <v>192</v>
      </c>
      <c r="B9" s="110" t="s">
        <v>396</v>
      </c>
      <c r="C9" s="110" t="s">
        <v>398</v>
      </c>
      <c r="D9" s="14" t="s">
        <v>212</v>
      </c>
      <c r="E9" s="15"/>
      <c r="F9" s="15"/>
      <c r="G9" s="16"/>
      <c r="H9" s="17">
        <v>2</v>
      </c>
      <c r="I9" s="18"/>
      <c r="J9" s="18"/>
      <c r="K9" s="18"/>
      <c r="L9" s="14">
        <v>3</v>
      </c>
      <c r="M9" s="16" t="s">
        <v>213</v>
      </c>
      <c r="N9" s="19"/>
      <c r="O9" s="20"/>
      <c r="P9" s="21"/>
      <c r="Q9" s="22" t="s">
        <v>175</v>
      </c>
      <c r="R9" s="22" t="s">
        <v>176</v>
      </c>
      <c r="S9" s="22" t="s">
        <v>284</v>
      </c>
    </row>
    <row r="10" spans="1:19" ht="13.5" thickBot="1" x14ac:dyDescent="0.25">
      <c r="A10" s="12" t="s">
        <v>193</v>
      </c>
      <c r="B10" s="110" t="s">
        <v>397</v>
      </c>
      <c r="C10" s="110" t="s">
        <v>399</v>
      </c>
      <c r="D10" s="14"/>
      <c r="E10" s="15" t="s">
        <v>212</v>
      </c>
      <c r="F10" s="15"/>
      <c r="G10" s="16"/>
      <c r="H10" s="17">
        <v>2</v>
      </c>
      <c r="I10" s="18"/>
      <c r="J10" s="18"/>
      <c r="K10" s="18"/>
      <c r="L10" s="14">
        <v>3</v>
      </c>
      <c r="M10" s="16" t="s">
        <v>213</v>
      </c>
      <c r="N10" s="19"/>
      <c r="O10" s="20"/>
      <c r="P10" s="21"/>
      <c r="Q10" s="22" t="s">
        <v>177</v>
      </c>
      <c r="R10" s="22" t="s">
        <v>178</v>
      </c>
      <c r="S10" s="22" t="s">
        <v>284</v>
      </c>
    </row>
    <row r="11" spans="1:19" ht="13.5" thickBot="1" x14ac:dyDescent="0.25">
      <c r="A11" s="12" t="s">
        <v>53</v>
      </c>
      <c r="B11" s="12" t="s">
        <v>54</v>
      </c>
      <c r="C11" s="12" t="s">
        <v>55</v>
      </c>
      <c r="D11" s="14"/>
      <c r="E11" s="15" t="s">
        <v>212</v>
      </c>
      <c r="F11" s="15"/>
      <c r="G11" s="16"/>
      <c r="H11" s="17">
        <v>2</v>
      </c>
      <c r="I11" s="18"/>
      <c r="J11" s="18"/>
      <c r="K11" s="18"/>
      <c r="L11" s="14">
        <v>4</v>
      </c>
      <c r="M11" s="16" t="s">
        <v>213</v>
      </c>
      <c r="N11" s="126" t="s">
        <v>272</v>
      </c>
      <c r="O11" s="127" t="str">
        <f>'közös rész'!A16</f>
        <v>solstatphf20vm</v>
      </c>
      <c r="P11" s="128" t="str">
        <f>'közös rész'!C16</f>
        <v>Solid State and Statistical Physics</v>
      </c>
      <c r="Q11" s="22" t="s">
        <v>56</v>
      </c>
      <c r="R11" s="22" t="s">
        <v>57</v>
      </c>
      <c r="S11" s="22" t="s">
        <v>222</v>
      </c>
    </row>
    <row r="12" spans="1:19" ht="13.5" thickBot="1" x14ac:dyDescent="0.25">
      <c r="A12" s="12" t="s">
        <v>179</v>
      </c>
      <c r="B12" s="12" t="s">
        <v>180</v>
      </c>
      <c r="C12" s="12" t="s">
        <v>181</v>
      </c>
      <c r="D12" s="14"/>
      <c r="E12" s="15"/>
      <c r="F12" s="15" t="s">
        <v>212</v>
      </c>
      <c r="G12" s="16"/>
      <c r="H12" s="17">
        <v>2</v>
      </c>
      <c r="I12" s="18"/>
      <c r="J12" s="18"/>
      <c r="K12" s="18"/>
      <c r="L12" s="14">
        <v>4</v>
      </c>
      <c r="M12" s="16" t="s">
        <v>213</v>
      </c>
      <c r="N12" s="126" t="s">
        <v>272</v>
      </c>
      <c r="O12" s="127" t="str">
        <f>A$11</f>
        <v>biophys1f20ex</v>
      </c>
      <c r="P12" s="128" t="str">
        <f>C$11</f>
        <v>Biophysics I</v>
      </c>
      <c r="Q12" s="22" t="s">
        <v>56</v>
      </c>
      <c r="R12" s="22" t="s">
        <v>57</v>
      </c>
      <c r="S12" s="22" t="s">
        <v>222</v>
      </c>
    </row>
    <row r="13" spans="1:19" ht="13.5" thickBot="1" x14ac:dyDescent="0.25">
      <c r="A13" s="12" t="s">
        <v>58</v>
      </c>
      <c r="B13" s="12" t="s">
        <v>59</v>
      </c>
      <c r="C13" s="12" t="s">
        <v>60</v>
      </c>
      <c r="D13" s="14"/>
      <c r="E13" s="15" t="s">
        <v>212</v>
      </c>
      <c r="F13" s="15"/>
      <c r="G13" s="16"/>
      <c r="H13" s="17">
        <v>2</v>
      </c>
      <c r="I13" s="18"/>
      <c r="J13" s="18"/>
      <c r="K13" s="18"/>
      <c r="L13" s="14">
        <v>4</v>
      </c>
      <c r="M13" s="16" t="s">
        <v>213</v>
      </c>
      <c r="N13" s="126" t="s">
        <v>272</v>
      </c>
      <c r="O13" s="127" t="str">
        <f>A$11</f>
        <v>biophys1f20ex</v>
      </c>
      <c r="P13" s="128" t="str">
        <f>C$11</f>
        <v>Biophysics I</v>
      </c>
      <c r="Q13" s="22" t="s">
        <v>61</v>
      </c>
      <c r="R13" s="22" t="s">
        <v>62</v>
      </c>
      <c r="S13" s="22" t="s">
        <v>222</v>
      </c>
    </row>
    <row r="14" spans="1:19" s="70" customFormat="1" ht="13.5" thickBot="1" x14ac:dyDescent="0.25">
      <c r="A14" s="83" t="str">
        <f>'Kutató fizikus spec.'!A$25</f>
        <v>rpbcompbiof20em</v>
      </c>
      <c r="B14" s="63" t="str">
        <f>'Kutató fizikus spec.'!B$25</f>
        <v>Számítógépes biológia</v>
      </c>
      <c r="C14" s="63" t="str">
        <f>'Kutató fizikus spec.'!C$25</f>
        <v>Computational Biology</v>
      </c>
      <c r="D14" s="64"/>
      <c r="E14" s="65" t="s">
        <v>212</v>
      </c>
      <c r="F14" s="65"/>
      <c r="G14" s="66"/>
      <c r="H14" s="67">
        <f>'Kutató fizikus spec.'!H$25</f>
        <v>2</v>
      </c>
      <c r="I14" s="68">
        <f>'Kutató fizikus spec.'!I$25</f>
        <v>0</v>
      </c>
      <c r="J14" s="68">
        <f>'Kutató fizikus spec.'!J$25</f>
        <v>0</v>
      </c>
      <c r="K14" s="68">
        <f>'Kutató fizikus spec.'!K$25</f>
        <v>0</v>
      </c>
      <c r="L14" s="64">
        <f>'Kutató fizikus spec.'!L$25</f>
        <v>4</v>
      </c>
      <c r="M14" s="66" t="str">
        <f>'Kutató fizikus spec.'!M$25</f>
        <v>K</v>
      </c>
      <c r="N14" s="84"/>
      <c r="O14" s="85"/>
      <c r="P14" s="86"/>
      <c r="Q14" s="69" t="str">
        <f>'Kutató fizikus spec.'!Q$25</f>
        <v>Szöllősi Gergely</v>
      </c>
      <c r="R14" s="69" t="str">
        <f>'Kutató fizikus spec.'!R$25</f>
        <v>C9FSLB</v>
      </c>
      <c r="S14" s="69" t="str">
        <f>'Kutató fizikus spec.'!S$25</f>
        <v>TTK-FIBIOLFIZIKA</v>
      </c>
    </row>
    <row r="15" spans="1:19" s="70" customFormat="1" ht="13.5" thickBot="1" x14ac:dyDescent="0.25">
      <c r="A15" s="83" t="str">
        <f>'Kutató fizikus spec.'!A$26</f>
        <v>rpbbioinspf20em</v>
      </c>
      <c r="B15" s="63" t="str">
        <f>'Kutató fizikus spec.'!B$26</f>
        <v>Bioinspirált rendszerek</v>
      </c>
      <c r="C15" s="63" t="str">
        <f>'Kutató fizikus spec.'!C$26</f>
        <v>Bioinspired Systems</v>
      </c>
      <c r="D15" s="64"/>
      <c r="E15" s="65"/>
      <c r="F15" s="65" t="s">
        <v>212</v>
      </c>
      <c r="G15" s="66"/>
      <c r="H15" s="67">
        <f>'Kutató fizikus spec.'!H$26</f>
        <v>2</v>
      </c>
      <c r="I15" s="68">
        <f>'Kutató fizikus spec.'!I$26</f>
        <v>0</v>
      </c>
      <c r="J15" s="68">
        <f>'Kutató fizikus spec.'!J$26</f>
        <v>0</v>
      </c>
      <c r="K15" s="68">
        <f>'Kutató fizikus spec.'!K$26</f>
        <v>0</v>
      </c>
      <c r="L15" s="64">
        <f>'Kutató fizikus spec.'!L$26</f>
        <v>4</v>
      </c>
      <c r="M15" s="66" t="str">
        <f>'Kutató fizikus spec.'!M$26</f>
        <v>K</v>
      </c>
      <c r="N15" s="84"/>
      <c r="O15" s="85"/>
      <c r="P15" s="86"/>
      <c r="Q15" s="69" t="str">
        <f>'Kutató fizikus spec.'!Q$26</f>
        <v>Nagy Máté</v>
      </c>
      <c r="R15" s="69" t="str">
        <f>'Kutató fizikus spec.'!R$26</f>
        <v>A440NM</v>
      </c>
      <c r="S15" s="69" t="str">
        <f>'Kutató fizikus spec.'!S$26</f>
        <v>TTK-FIBIOLFIZIKA</v>
      </c>
    </row>
    <row r="16" spans="1:19" s="70" customFormat="1" ht="13.5" thickBot="1" x14ac:dyDescent="0.25">
      <c r="A16" s="83" t="str">
        <f>'Kutató fizikus spec.'!A$45</f>
        <v>rplbioatomf20lm</v>
      </c>
      <c r="B16" s="63" t="str">
        <f>'Kutató fizikus spec.'!B$45</f>
        <v>Biofizika, atom- és molekulafizika</v>
      </c>
      <c r="C16" s="63" t="str">
        <f>'Kutató fizikus spec.'!C$45</f>
        <v>Biophysics, Atomic and Molecular Physics</v>
      </c>
      <c r="D16" s="64"/>
      <c r="E16" s="65" t="s">
        <v>212</v>
      </c>
      <c r="F16" s="65"/>
      <c r="G16" s="66"/>
      <c r="H16" s="67">
        <f>'Kutató fizikus spec.'!H$45</f>
        <v>0</v>
      </c>
      <c r="I16" s="68">
        <f>'Kutató fizikus spec.'!I$45</f>
        <v>0</v>
      </c>
      <c r="J16" s="68">
        <f>'Kutató fizikus spec.'!J$45</f>
        <v>5</v>
      </c>
      <c r="K16" s="68">
        <f>'Kutató fizikus spec.'!K$45</f>
        <v>0</v>
      </c>
      <c r="L16" s="64">
        <f>'Kutató fizikus spec.'!L$45</f>
        <v>9</v>
      </c>
      <c r="M16" s="66" t="str">
        <f>'Kutató fizikus spec.'!M$45</f>
        <v>Gyj</v>
      </c>
      <c r="N16" s="64" t="str">
        <f>'Kutató fizikus spec.'!N$45</f>
        <v>e</v>
      </c>
      <c r="O16" s="129" t="str">
        <f>'Kutató fizikus spec.'!O$45</f>
        <v>applphysf17lm</v>
      </c>
      <c r="P16" s="130" t="str">
        <f>'Kutató fizikus spec.'!P$45</f>
        <v>Methods of Applied Physics Laboratory</v>
      </c>
      <c r="Q16" s="69" t="str">
        <f>'Kutató fizikus spec.'!Q$45</f>
        <v>Szabó Bálint</v>
      </c>
      <c r="R16" s="69" t="str">
        <f>'Kutató fizikus spec.'!R$45</f>
        <v>AU8MFC</v>
      </c>
      <c r="S16" s="69" t="str">
        <f>'Kutató fizikus spec.'!S$45</f>
        <v>TTK-FIBIOLFIZIKA</v>
      </c>
    </row>
    <row r="17" spans="1:19" ht="13.5" thickBot="1" x14ac:dyDescent="0.25">
      <c r="A17" s="72" t="s">
        <v>182</v>
      </c>
      <c r="B17" s="12" t="s">
        <v>183</v>
      </c>
      <c r="C17" s="12" t="s">
        <v>184</v>
      </c>
      <c r="D17" s="14"/>
      <c r="E17" s="15" t="s">
        <v>212</v>
      </c>
      <c r="F17" s="15"/>
      <c r="G17" s="16"/>
      <c r="H17" s="17"/>
      <c r="I17" s="18"/>
      <c r="J17" s="18">
        <v>2</v>
      </c>
      <c r="K17" s="18"/>
      <c r="L17" s="14">
        <v>4</v>
      </c>
      <c r="M17" s="16" t="s">
        <v>216</v>
      </c>
      <c r="N17" s="19"/>
      <c r="O17" s="20"/>
      <c r="P17" s="21"/>
      <c r="Q17" s="22" t="s">
        <v>185</v>
      </c>
      <c r="R17" s="22" t="s">
        <v>186</v>
      </c>
      <c r="S17" s="22" t="s">
        <v>285</v>
      </c>
    </row>
    <row r="18" spans="1:19" ht="13.5" thickBot="1" x14ac:dyDescent="0.25">
      <c r="A18" s="12" t="s">
        <v>187</v>
      </c>
      <c r="B18" s="12" t="s">
        <v>188</v>
      </c>
      <c r="C18" s="12" t="s">
        <v>189</v>
      </c>
      <c r="D18" s="14"/>
      <c r="E18" s="15"/>
      <c r="F18" s="15" t="s">
        <v>212</v>
      </c>
      <c r="G18" s="16"/>
      <c r="H18" s="17"/>
      <c r="I18" s="18"/>
      <c r="J18" s="18">
        <v>3</v>
      </c>
      <c r="K18" s="18"/>
      <c r="L18" s="14">
        <v>6</v>
      </c>
      <c r="M18" s="16" t="s">
        <v>216</v>
      </c>
      <c r="N18" s="19"/>
      <c r="O18" s="20"/>
      <c r="P18" s="21"/>
      <c r="Q18" s="22" t="s">
        <v>175</v>
      </c>
      <c r="R18" s="22" t="s">
        <v>176</v>
      </c>
      <c r="S18" s="22" t="s">
        <v>284</v>
      </c>
    </row>
    <row r="19" spans="1:19" x14ac:dyDescent="0.2">
      <c r="A19" s="24" t="s">
        <v>286</v>
      </c>
      <c r="B19" s="91"/>
      <c r="C19" s="91"/>
      <c r="D19" s="92"/>
      <c r="E19" s="92"/>
      <c r="F19" s="92"/>
      <c r="G19" s="92"/>
      <c r="H19" s="92"/>
      <c r="I19" s="92"/>
      <c r="J19" s="92"/>
      <c r="K19" s="92"/>
      <c r="L19" s="91"/>
      <c r="M19" s="91"/>
      <c r="N19" s="25"/>
      <c r="O19" s="4"/>
      <c r="P19" s="4"/>
      <c r="S19" s="4"/>
    </row>
    <row r="20" spans="1:19" x14ac:dyDescent="0.2">
      <c r="A20" s="26" t="s">
        <v>287</v>
      </c>
      <c r="B20" s="93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2"/>
      <c r="Q20" s="1"/>
      <c r="R20" s="1"/>
    </row>
    <row r="21" spans="1:19" x14ac:dyDescent="0.2">
      <c r="A21" s="95"/>
      <c r="B21" s="95"/>
      <c r="C21" s="95"/>
      <c r="D21" s="96"/>
      <c r="E21" s="96"/>
      <c r="F21" s="96"/>
      <c r="G21" s="96"/>
      <c r="H21" s="96"/>
      <c r="I21" s="96"/>
      <c r="J21" s="96"/>
      <c r="K21" s="96"/>
      <c r="L21" s="95"/>
      <c r="M21" s="95"/>
      <c r="N21" s="95"/>
      <c r="O21" s="4"/>
      <c r="P21" s="4"/>
      <c r="S21" s="4"/>
    </row>
    <row r="22" spans="1:19" ht="13.5" thickBot="1" x14ac:dyDescent="0.25">
      <c r="B22" s="2" t="s">
        <v>288</v>
      </c>
      <c r="C22" s="2" t="s">
        <v>289</v>
      </c>
      <c r="M22" s="9"/>
      <c r="N22" s="9"/>
      <c r="O22" s="4"/>
      <c r="P22" s="4"/>
      <c r="S22" s="4"/>
    </row>
    <row r="23" spans="1:19" ht="13.5" thickBot="1" x14ac:dyDescent="0.25">
      <c r="A23" s="60" t="s">
        <v>290</v>
      </c>
      <c r="B23" s="12" t="s">
        <v>291</v>
      </c>
      <c r="C23" s="12" t="s">
        <v>292</v>
      </c>
      <c r="D23" s="14" t="s">
        <v>212</v>
      </c>
      <c r="E23" s="15"/>
      <c r="F23" s="15"/>
      <c r="G23" s="16"/>
      <c r="H23" s="17">
        <v>3</v>
      </c>
      <c r="I23" s="18"/>
      <c r="J23" s="18"/>
      <c r="K23" s="18"/>
      <c r="L23" s="14">
        <v>3</v>
      </c>
      <c r="M23" s="16" t="s">
        <v>213</v>
      </c>
      <c r="N23" s="19"/>
      <c r="O23" s="20"/>
      <c r="P23" s="21"/>
      <c r="Q23" s="116" t="s">
        <v>427</v>
      </c>
      <c r="R23" s="116" t="s">
        <v>428</v>
      </c>
      <c r="S23" s="22" t="s">
        <v>285</v>
      </c>
    </row>
    <row r="24" spans="1:19" ht="13.5" thickBot="1" x14ac:dyDescent="0.25">
      <c r="A24" s="60" t="s">
        <v>293</v>
      </c>
      <c r="B24" s="12" t="s">
        <v>294</v>
      </c>
      <c r="C24" s="12" t="s">
        <v>295</v>
      </c>
      <c r="D24" s="14"/>
      <c r="E24" s="15"/>
      <c r="F24" s="15" t="s">
        <v>212</v>
      </c>
      <c r="G24" s="16"/>
      <c r="H24" s="17">
        <v>2</v>
      </c>
      <c r="I24" s="18"/>
      <c r="J24" s="18"/>
      <c r="K24" s="18"/>
      <c r="L24" s="14">
        <v>2</v>
      </c>
      <c r="M24" s="16" t="s">
        <v>213</v>
      </c>
      <c r="N24" s="14" t="s">
        <v>225</v>
      </c>
      <c r="O24" s="124" t="str">
        <f>A$9</f>
        <v>bevbiol1b22ea</v>
      </c>
      <c r="P24" s="125" t="str">
        <f>C$9</f>
        <v>Introduction to Biology 1</v>
      </c>
      <c r="Q24" s="22" t="s">
        <v>296</v>
      </c>
      <c r="R24" s="22" t="s">
        <v>297</v>
      </c>
      <c r="S24" s="22" t="s">
        <v>298</v>
      </c>
    </row>
    <row r="25" spans="1:19" ht="13.5" thickBot="1" x14ac:dyDescent="0.25">
      <c r="A25" s="60" t="s">
        <v>299</v>
      </c>
      <c r="B25" s="12" t="s">
        <v>300</v>
      </c>
      <c r="C25" s="12" t="s">
        <v>301</v>
      </c>
      <c r="D25" s="14"/>
      <c r="E25" s="15"/>
      <c r="F25" s="15"/>
      <c r="G25" s="16" t="s">
        <v>212</v>
      </c>
      <c r="H25" s="17">
        <v>3</v>
      </c>
      <c r="I25" s="18"/>
      <c r="J25" s="18"/>
      <c r="K25" s="18"/>
      <c r="L25" s="14">
        <v>3</v>
      </c>
      <c r="M25" s="16" t="s">
        <v>213</v>
      </c>
      <c r="N25" s="14" t="s">
        <v>225</v>
      </c>
      <c r="O25" s="124" t="str">
        <f>A$24</f>
        <v>bikem1b17ea</v>
      </c>
      <c r="P25" s="125" t="str">
        <f>C$24</f>
        <v>Biochemistry 1 L</v>
      </c>
      <c r="Q25" s="22" t="s">
        <v>302</v>
      </c>
      <c r="R25" s="22" t="s">
        <v>303</v>
      </c>
      <c r="S25" s="22" t="s">
        <v>298</v>
      </c>
    </row>
    <row r="26" spans="1:19" ht="13.5" thickBot="1" x14ac:dyDescent="0.25">
      <c r="A26" s="60" t="s">
        <v>304</v>
      </c>
      <c r="B26" s="12" t="s">
        <v>305</v>
      </c>
      <c r="C26" s="12" t="s">
        <v>306</v>
      </c>
      <c r="D26" s="14"/>
      <c r="E26" s="15"/>
      <c r="F26" s="15"/>
      <c r="G26" s="16" t="s">
        <v>212</v>
      </c>
      <c r="H26" s="17">
        <v>2</v>
      </c>
      <c r="I26" s="18"/>
      <c r="J26" s="18"/>
      <c r="K26" s="18"/>
      <c r="L26" s="14">
        <v>2</v>
      </c>
      <c r="M26" s="16" t="s">
        <v>213</v>
      </c>
      <c r="N26" s="14" t="s">
        <v>225</v>
      </c>
      <c r="O26" s="124" t="str">
        <f>A$24</f>
        <v>bikem1b17ea</v>
      </c>
      <c r="P26" s="125" t="str">
        <f>C$24</f>
        <v>Biochemistry 1 L</v>
      </c>
      <c r="Q26" s="22" t="s">
        <v>302</v>
      </c>
      <c r="R26" s="22" t="s">
        <v>303</v>
      </c>
      <c r="S26" s="22" t="s">
        <v>298</v>
      </c>
    </row>
    <row r="27" spans="1:19" ht="13.5" thickBot="1" x14ac:dyDescent="0.25">
      <c r="A27" s="133" t="s">
        <v>307</v>
      </c>
      <c r="B27" s="12" t="s">
        <v>308</v>
      </c>
      <c r="C27" s="12" t="s">
        <v>309</v>
      </c>
      <c r="D27" s="14"/>
      <c r="E27" s="15" t="s">
        <v>212</v>
      </c>
      <c r="F27" s="15"/>
      <c r="G27" s="16"/>
      <c r="H27" s="17">
        <v>3</v>
      </c>
      <c r="I27" s="18"/>
      <c r="J27" s="18"/>
      <c r="K27" s="18"/>
      <c r="L27" s="14">
        <v>3</v>
      </c>
      <c r="M27" s="16" t="s">
        <v>213</v>
      </c>
      <c r="N27" s="14" t="s">
        <v>225</v>
      </c>
      <c r="O27" s="124" t="str">
        <f>A$9</f>
        <v>bevbiol1b22ea</v>
      </c>
      <c r="P27" s="125" t="str">
        <f>C$9</f>
        <v>Introduction to Biology 1</v>
      </c>
      <c r="Q27" s="22" t="s">
        <v>310</v>
      </c>
      <c r="R27" s="22" t="s">
        <v>311</v>
      </c>
      <c r="S27" s="22" t="s">
        <v>312</v>
      </c>
    </row>
    <row r="28" spans="1:19" ht="13.5" thickBot="1" x14ac:dyDescent="0.25">
      <c r="A28" s="73" t="s">
        <v>313</v>
      </c>
      <c r="B28" s="12" t="s">
        <v>314</v>
      </c>
      <c r="C28" s="12" t="s">
        <v>315</v>
      </c>
      <c r="D28" s="14"/>
      <c r="E28" s="15" t="s">
        <v>212</v>
      </c>
      <c r="F28" s="15"/>
      <c r="G28" s="16"/>
      <c r="H28" s="17">
        <v>2</v>
      </c>
      <c r="I28" s="18"/>
      <c r="J28" s="18"/>
      <c r="K28" s="18"/>
      <c r="L28" s="14">
        <v>3</v>
      </c>
      <c r="M28" s="16" t="s">
        <v>213</v>
      </c>
      <c r="N28" s="19"/>
      <c r="O28" s="20"/>
      <c r="P28" s="21"/>
      <c r="Q28" s="22" t="s">
        <v>316</v>
      </c>
      <c r="R28" s="22" t="s">
        <v>317</v>
      </c>
      <c r="S28" s="22" t="s">
        <v>271</v>
      </c>
    </row>
    <row r="29" spans="1:19" ht="13.5" thickBot="1" x14ac:dyDescent="0.25">
      <c r="A29" s="12" t="s">
        <v>318</v>
      </c>
      <c r="B29" s="12" t="s">
        <v>319</v>
      </c>
      <c r="C29" s="12" t="s">
        <v>320</v>
      </c>
      <c r="D29" s="14"/>
      <c r="E29" s="15" t="s">
        <v>212</v>
      </c>
      <c r="F29" s="15"/>
      <c r="G29" s="16"/>
      <c r="H29" s="17">
        <v>2</v>
      </c>
      <c r="I29" s="18"/>
      <c r="J29" s="18"/>
      <c r="K29" s="18"/>
      <c r="L29" s="14">
        <v>2</v>
      </c>
      <c r="M29" s="16" t="s">
        <v>213</v>
      </c>
      <c r="N29" s="19"/>
      <c r="O29" s="20"/>
      <c r="P29" s="21"/>
      <c r="Q29" s="22" t="s">
        <v>321</v>
      </c>
      <c r="R29" s="22" t="s">
        <v>322</v>
      </c>
      <c r="S29" s="22" t="s">
        <v>222</v>
      </c>
    </row>
    <row r="30" spans="1:19" ht="13.5" thickBot="1" x14ac:dyDescent="0.25">
      <c r="A30" s="72" t="s">
        <v>323</v>
      </c>
      <c r="B30" s="12" t="s">
        <v>324</v>
      </c>
      <c r="C30" s="12" t="s">
        <v>325</v>
      </c>
      <c r="D30" s="14"/>
      <c r="E30" s="15" t="s">
        <v>212</v>
      </c>
      <c r="F30" s="15"/>
      <c r="G30" s="16"/>
      <c r="H30" s="17">
        <v>2</v>
      </c>
      <c r="I30" s="18"/>
      <c r="J30" s="18"/>
      <c r="K30" s="18"/>
      <c r="L30" s="14">
        <v>3</v>
      </c>
      <c r="M30" s="16" t="s">
        <v>213</v>
      </c>
      <c r="N30" s="19"/>
      <c r="O30" s="20"/>
      <c r="P30" s="21"/>
      <c r="Q30" s="22" t="s">
        <v>316</v>
      </c>
      <c r="R30" s="22" t="s">
        <v>317</v>
      </c>
      <c r="S30" s="22" t="s">
        <v>271</v>
      </c>
    </row>
    <row r="31" spans="1:19" ht="13.5" thickBot="1" x14ac:dyDescent="0.25">
      <c r="A31" s="72" t="s">
        <v>326</v>
      </c>
      <c r="B31" s="12" t="s">
        <v>327</v>
      </c>
      <c r="C31" s="12" t="s">
        <v>328</v>
      </c>
      <c r="D31" s="14"/>
      <c r="E31" s="15"/>
      <c r="F31" s="15" t="s">
        <v>212</v>
      </c>
      <c r="G31" s="16"/>
      <c r="H31" s="17">
        <v>2</v>
      </c>
      <c r="I31" s="18"/>
      <c r="J31" s="18"/>
      <c r="K31" s="18"/>
      <c r="L31" s="14">
        <v>3</v>
      </c>
      <c r="M31" s="16" t="s">
        <v>213</v>
      </c>
      <c r="N31" s="19"/>
      <c r="O31" s="20"/>
      <c r="P31" s="21"/>
      <c r="Q31" s="22" t="s">
        <v>316</v>
      </c>
      <c r="R31" s="22" t="s">
        <v>317</v>
      </c>
      <c r="S31" s="22" t="s">
        <v>271</v>
      </c>
    </row>
    <row r="32" spans="1:19" ht="13.5" thickBot="1" x14ac:dyDescent="0.25">
      <c r="A32" s="72" t="s">
        <v>329</v>
      </c>
      <c r="B32" s="12" t="s">
        <v>330</v>
      </c>
      <c r="C32" s="12" t="s">
        <v>331</v>
      </c>
      <c r="D32" s="14"/>
      <c r="E32" s="15"/>
      <c r="F32" s="15" t="s">
        <v>212</v>
      </c>
      <c r="G32" s="16"/>
      <c r="H32" s="17">
        <v>2</v>
      </c>
      <c r="I32" s="18"/>
      <c r="J32" s="18"/>
      <c r="K32" s="18"/>
      <c r="L32" s="14">
        <v>3</v>
      </c>
      <c r="M32" s="16" t="s">
        <v>213</v>
      </c>
      <c r="N32" s="19"/>
      <c r="O32" s="20"/>
      <c r="P32" s="21"/>
      <c r="Q32" s="22" t="s">
        <v>332</v>
      </c>
      <c r="R32" s="22" t="s">
        <v>333</v>
      </c>
      <c r="S32" s="22" t="s">
        <v>222</v>
      </c>
    </row>
    <row r="33" spans="1:19" ht="13.5" thickBot="1" x14ac:dyDescent="0.25">
      <c r="A33" s="60" t="s">
        <v>334</v>
      </c>
      <c r="B33" s="12" t="s">
        <v>335</v>
      </c>
      <c r="C33" s="12" t="s">
        <v>336</v>
      </c>
      <c r="D33" s="14"/>
      <c r="E33" s="15" t="s">
        <v>212</v>
      </c>
      <c r="F33" s="15"/>
      <c r="G33" s="16"/>
      <c r="H33" s="17">
        <v>2</v>
      </c>
      <c r="I33" s="18"/>
      <c r="J33" s="18"/>
      <c r="K33" s="18"/>
      <c r="L33" s="14">
        <v>3</v>
      </c>
      <c r="M33" s="16" t="s">
        <v>213</v>
      </c>
      <c r="N33" s="19"/>
      <c r="O33" s="20"/>
      <c r="P33" s="21"/>
      <c r="Q33" s="22" t="s">
        <v>337</v>
      </c>
      <c r="R33" s="22" t="s">
        <v>338</v>
      </c>
      <c r="S33" s="22" t="s">
        <v>222</v>
      </c>
    </row>
    <row r="34" spans="1:19" ht="13.5" thickBot="1" x14ac:dyDescent="0.25">
      <c r="A34" s="72" t="s">
        <v>339</v>
      </c>
      <c r="B34" s="12" t="s">
        <v>340</v>
      </c>
      <c r="C34" s="12" t="s">
        <v>341</v>
      </c>
      <c r="D34" s="14"/>
      <c r="E34" s="15" t="s">
        <v>212</v>
      </c>
      <c r="F34" s="15"/>
      <c r="G34" s="16"/>
      <c r="H34" s="17">
        <v>2</v>
      </c>
      <c r="I34" s="18"/>
      <c r="J34" s="18"/>
      <c r="K34" s="18"/>
      <c r="L34" s="14">
        <v>3</v>
      </c>
      <c r="M34" s="16" t="s">
        <v>213</v>
      </c>
      <c r="N34" s="19"/>
      <c r="O34" s="20"/>
      <c r="P34" s="21"/>
      <c r="Q34" s="22" t="s">
        <v>337</v>
      </c>
      <c r="R34" s="22" t="s">
        <v>338</v>
      </c>
      <c r="S34" s="22" t="s">
        <v>222</v>
      </c>
    </row>
    <row r="35" spans="1:19" ht="13.5" thickBot="1" x14ac:dyDescent="0.25">
      <c r="A35" s="72" t="s">
        <v>342</v>
      </c>
      <c r="B35" s="12" t="s">
        <v>343</v>
      </c>
      <c r="C35" s="12" t="s">
        <v>344</v>
      </c>
      <c r="D35" s="14"/>
      <c r="E35" s="15"/>
      <c r="F35" s="15" t="s">
        <v>212</v>
      </c>
      <c r="G35" s="16"/>
      <c r="H35" s="17">
        <v>2</v>
      </c>
      <c r="I35" s="18"/>
      <c r="J35" s="18"/>
      <c r="K35" s="18"/>
      <c r="L35" s="14">
        <v>3</v>
      </c>
      <c r="M35" s="16" t="s">
        <v>213</v>
      </c>
      <c r="N35" s="19"/>
      <c r="O35" s="20"/>
      <c r="P35" s="21"/>
      <c r="Q35" s="22" t="s">
        <v>337</v>
      </c>
      <c r="R35" s="22" t="s">
        <v>338</v>
      </c>
      <c r="S35" s="22" t="s">
        <v>222</v>
      </c>
    </row>
    <row r="36" spans="1:19" ht="13.5" thickBot="1" x14ac:dyDescent="0.25">
      <c r="A36" s="60" t="s">
        <v>345</v>
      </c>
      <c r="B36" s="12" t="s">
        <v>346</v>
      </c>
      <c r="C36" s="12" t="s">
        <v>347</v>
      </c>
      <c r="D36" s="14"/>
      <c r="E36" s="15"/>
      <c r="F36" s="15" t="s">
        <v>212</v>
      </c>
      <c r="G36" s="16"/>
      <c r="H36" s="17">
        <v>2</v>
      </c>
      <c r="I36" s="18"/>
      <c r="J36" s="18"/>
      <c r="K36" s="18"/>
      <c r="L36" s="14">
        <v>2</v>
      </c>
      <c r="M36" s="16" t="s">
        <v>213</v>
      </c>
      <c r="N36" s="19"/>
      <c r="O36" s="20"/>
      <c r="P36" s="21"/>
      <c r="Q36" s="22" t="s">
        <v>56</v>
      </c>
      <c r="R36" s="22" t="s">
        <v>57</v>
      </c>
      <c r="S36" s="22" t="s">
        <v>222</v>
      </c>
    </row>
    <row r="37" spans="1:19" ht="13.5" thickBot="1" x14ac:dyDescent="0.25">
      <c r="A37" s="60" t="s">
        <v>348</v>
      </c>
      <c r="B37" s="12" t="s">
        <v>349</v>
      </c>
      <c r="C37" s="12" t="s">
        <v>350</v>
      </c>
      <c r="D37" s="14"/>
      <c r="E37" s="15"/>
      <c r="F37" s="15" t="s">
        <v>212</v>
      </c>
      <c r="G37" s="16"/>
      <c r="H37" s="17">
        <v>2</v>
      </c>
      <c r="I37" s="18"/>
      <c r="J37" s="18"/>
      <c r="K37" s="18"/>
      <c r="L37" s="14">
        <v>2</v>
      </c>
      <c r="M37" s="16" t="s">
        <v>213</v>
      </c>
      <c r="N37" s="19"/>
      <c r="O37" s="20"/>
      <c r="P37" s="21"/>
      <c r="Q37" s="22" t="s">
        <v>351</v>
      </c>
      <c r="R37" s="22" t="s">
        <v>352</v>
      </c>
      <c r="S37" s="22" t="s">
        <v>222</v>
      </c>
    </row>
    <row r="38" spans="1:19" ht="13.5" thickBot="1" x14ac:dyDescent="0.25">
      <c r="A38" s="60" t="s">
        <v>353</v>
      </c>
      <c r="B38" s="12" t="s">
        <v>354</v>
      </c>
      <c r="C38" s="12" t="s">
        <v>355</v>
      </c>
      <c r="D38" s="14"/>
      <c r="E38" s="15"/>
      <c r="F38" s="15" t="s">
        <v>212</v>
      </c>
      <c r="G38" s="16"/>
      <c r="H38" s="17">
        <v>2</v>
      </c>
      <c r="I38" s="18"/>
      <c r="J38" s="18"/>
      <c r="K38" s="18"/>
      <c r="L38" s="14">
        <v>2</v>
      </c>
      <c r="M38" s="16" t="s">
        <v>213</v>
      </c>
      <c r="N38" s="19"/>
      <c r="O38" s="20"/>
      <c r="P38" s="21"/>
      <c r="Q38" s="22" t="s">
        <v>351</v>
      </c>
      <c r="R38" s="22" t="s">
        <v>352</v>
      </c>
      <c r="S38" s="22" t="s">
        <v>222</v>
      </c>
    </row>
    <row r="39" spans="1:19" ht="13.5" thickBot="1" x14ac:dyDescent="0.25">
      <c r="A39" s="60" t="s">
        <v>356</v>
      </c>
      <c r="B39" s="12" t="s">
        <v>357</v>
      </c>
      <c r="C39" s="12" t="s">
        <v>358</v>
      </c>
      <c r="D39" s="14"/>
      <c r="E39" s="15"/>
      <c r="F39" s="15" t="s">
        <v>212</v>
      </c>
      <c r="G39" s="16"/>
      <c r="H39" s="17">
        <v>2</v>
      </c>
      <c r="I39" s="18"/>
      <c r="J39" s="18"/>
      <c r="K39" s="18"/>
      <c r="L39" s="14">
        <v>2</v>
      </c>
      <c r="M39" s="16" t="s">
        <v>213</v>
      </c>
      <c r="N39" s="19"/>
      <c r="O39" s="20"/>
      <c r="P39" s="21"/>
      <c r="Q39" s="22" t="s">
        <v>61</v>
      </c>
      <c r="R39" s="22" t="s">
        <v>62</v>
      </c>
      <c r="S39" s="22" t="s">
        <v>222</v>
      </c>
    </row>
    <row r="40" spans="1:19" ht="13.5" thickBot="1" x14ac:dyDescent="0.25">
      <c r="A40" s="60" t="s">
        <v>359</v>
      </c>
      <c r="B40" s="12" t="s">
        <v>360</v>
      </c>
      <c r="C40" s="12" t="s">
        <v>361</v>
      </c>
      <c r="D40" s="14"/>
      <c r="E40" s="15"/>
      <c r="F40" s="15" t="s">
        <v>212</v>
      </c>
      <c r="G40" s="16"/>
      <c r="H40" s="17">
        <v>2</v>
      </c>
      <c r="I40" s="18"/>
      <c r="J40" s="18"/>
      <c r="K40" s="18"/>
      <c r="L40" s="14">
        <v>2</v>
      </c>
      <c r="M40" s="16" t="s">
        <v>213</v>
      </c>
      <c r="N40" s="19"/>
      <c r="O40" s="20"/>
      <c r="P40" s="21"/>
      <c r="Q40" s="22" t="s">
        <v>310</v>
      </c>
      <c r="R40" s="22" t="s">
        <v>311</v>
      </c>
      <c r="S40" s="22" t="s">
        <v>284</v>
      </c>
    </row>
    <row r="41" spans="1:19" ht="13.5" thickBot="1" x14ac:dyDescent="0.25">
      <c r="A41" s="133" t="s">
        <v>362</v>
      </c>
      <c r="B41" s="12" t="s">
        <v>363</v>
      </c>
      <c r="C41" s="12" t="s">
        <v>364</v>
      </c>
      <c r="D41" s="14"/>
      <c r="E41" s="15" t="s">
        <v>212</v>
      </c>
      <c r="F41" s="15"/>
      <c r="G41" s="16"/>
      <c r="H41" s="17">
        <v>2</v>
      </c>
      <c r="I41" s="18"/>
      <c r="J41" s="18"/>
      <c r="K41" s="18"/>
      <c r="L41" s="14">
        <v>2</v>
      </c>
      <c r="M41" s="16" t="s">
        <v>213</v>
      </c>
      <c r="N41" s="19"/>
      <c r="O41" s="20"/>
      <c r="P41" s="21"/>
      <c r="Q41" s="22" t="s">
        <v>365</v>
      </c>
      <c r="R41" s="22" t="s">
        <v>366</v>
      </c>
      <c r="S41" s="22" t="s">
        <v>222</v>
      </c>
    </row>
    <row r="42" spans="1:19" ht="64.5" thickBot="1" x14ac:dyDescent="0.25">
      <c r="A42" s="60"/>
      <c r="B42" s="77" t="s">
        <v>367</v>
      </c>
      <c r="C42" s="77" t="s">
        <v>368</v>
      </c>
      <c r="D42" s="78"/>
      <c r="E42" s="78"/>
      <c r="F42" s="78"/>
      <c r="G42" s="78"/>
      <c r="H42" s="78"/>
      <c r="I42" s="78"/>
      <c r="J42" s="78"/>
      <c r="K42" s="78"/>
      <c r="L42" s="79"/>
      <c r="M42" s="79"/>
      <c r="N42" s="79"/>
      <c r="O42" s="80"/>
      <c r="P42" s="80"/>
      <c r="Q42" s="80"/>
      <c r="R42" s="81"/>
      <c r="S42" s="81"/>
    </row>
    <row r="43" spans="1:19" x14ac:dyDescent="0.2">
      <c r="A43" s="26" t="s">
        <v>369</v>
      </c>
    </row>
    <row r="44" spans="1:19" x14ac:dyDescent="0.2">
      <c r="A44" s="26" t="s">
        <v>370</v>
      </c>
    </row>
    <row r="45" spans="1:19" x14ac:dyDescent="0.2">
      <c r="A45" s="26" t="s">
        <v>371</v>
      </c>
    </row>
    <row r="46" spans="1:19" x14ac:dyDescent="0.2">
      <c r="A46" s="26" t="s">
        <v>372</v>
      </c>
    </row>
  </sheetData>
  <mergeCells count="12">
    <mergeCell ref="Q2:Q3"/>
    <mergeCell ref="R2:R3"/>
    <mergeCell ref="S2:S3"/>
    <mergeCell ref="O1:P1"/>
    <mergeCell ref="A2:A3"/>
    <mergeCell ref="B2:B3"/>
    <mergeCell ref="C2:C3"/>
    <mergeCell ref="D2:G2"/>
    <mergeCell ref="H2:K2"/>
    <mergeCell ref="L2:L3"/>
    <mergeCell ref="M2:M3"/>
    <mergeCell ref="N2:P3"/>
  </mergeCells>
  <pageMargins left="0.75" right="0.75" top="1" bottom="1" header="0.5" footer="0.5"/>
  <pageSetup paperSize="9" scale="90" orientation="landscape" horizontalDpi="300" verticalDpi="300" r:id="rId1"/>
  <headerFooter alignWithMargins="0"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zoomScaleNormal="100" workbookViewId="0"/>
  </sheetViews>
  <sheetFormatPr defaultRowHeight="12.75" x14ac:dyDescent="0.2"/>
  <cols>
    <col min="1" max="1" width="42.85546875" style="98" customWidth="1"/>
    <col min="2" max="3" width="14.28515625" style="98" customWidth="1"/>
    <col min="4" max="4" width="9.140625" style="98"/>
    <col min="5" max="5" width="42.85546875" style="98" customWidth="1"/>
    <col min="6" max="7" width="14.28515625" style="98" customWidth="1"/>
    <col min="8" max="255" width="9.140625" style="98"/>
    <col min="256" max="256" width="42.85546875" style="98" customWidth="1"/>
    <col min="257" max="258" width="14.28515625" style="98" customWidth="1"/>
    <col min="259" max="259" width="9.140625" style="98"/>
    <col min="260" max="260" width="42.85546875" style="98" customWidth="1"/>
    <col min="261" max="262" width="14.28515625" style="98" customWidth="1"/>
    <col min="263" max="511" width="9.140625" style="98"/>
    <col min="512" max="512" width="42.85546875" style="98" customWidth="1"/>
    <col min="513" max="514" width="14.28515625" style="98" customWidth="1"/>
    <col min="515" max="515" width="9.140625" style="98"/>
    <col min="516" max="516" width="42.85546875" style="98" customWidth="1"/>
    <col min="517" max="518" width="14.28515625" style="98" customWidth="1"/>
    <col min="519" max="767" width="9.140625" style="98"/>
    <col min="768" max="768" width="42.85546875" style="98" customWidth="1"/>
    <col min="769" max="770" width="14.28515625" style="98" customWidth="1"/>
    <col min="771" max="771" width="9.140625" style="98"/>
    <col min="772" max="772" width="42.85546875" style="98" customWidth="1"/>
    <col min="773" max="774" width="14.28515625" style="98" customWidth="1"/>
    <col min="775" max="1023" width="9.140625" style="98"/>
    <col min="1024" max="1024" width="42.85546875" style="98" customWidth="1"/>
    <col min="1025" max="1026" width="14.28515625" style="98" customWidth="1"/>
    <col min="1027" max="1027" width="9.140625" style="98"/>
    <col min="1028" max="1028" width="42.85546875" style="98" customWidth="1"/>
    <col min="1029" max="1030" width="14.28515625" style="98" customWidth="1"/>
    <col min="1031" max="1279" width="9.140625" style="98"/>
    <col min="1280" max="1280" width="42.85546875" style="98" customWidth="1"/>
    <col min="1281" max="1282" width="14.28515625" style="98" customWidth="1"/>
    <col min="1283" max="1283" width="9.140625" style="98"/>
    <col min="1284" max="1284" width="42.85546875" style="98" customWidth="1"/>
    <col min="1285" max="1286" width="14.28515625" style="98" customWidth="1"/>
    <col min="1287" max="1535" width="9.140625" style="98"/>
    <col min="1536" max="1536" width="42.85546875" style="98" customWidth="1"/>
    <col min="1537" max="1538" width="14.28515625" style="98" customWidth="1"/>
    <col min="1539" max="1539" width="9.140625" style="98"/>
    <col min="1540" max="1540" width="42.85546875" style="98" customWidth="1"/>
    <col min="1541" max="1542" width="14.28515625" style="98" customWidth="1"/>
    <col min="1543" max="1791" width="9.140625" style="98"/>
    <col min="1792" max="1792" width="42.85546875" style="98" customWidth="1"/>
    <col min="1793" max="1794" width="14.28515625" style="98" customWidth="1"/>
    <col min="1795" max="1795" width="9.140625" style="98"/>
    <col min="1796" max="1796" width="42.85546875" style="98" customWidth="1"/>
    <col min="1797" max="1798" width="14.28515625" style="98" customWidth="1"/>
    <col min="1799" max="2047" width="9.140625" style="98"/>
    <col min="2048" max="2048" width="42.85546875" style="98" customWidth="1"/>
    <col min="2049" max="2050" width="14.28515625" style="98" customWidth="1"/>
    <col min="2051" max="2051" width="9.140625" style="98"/>
    <col min="2052" max="2052" width="42.85546875" style="98" customWidth="1"/>
    <col min="2053" max="2054" width="14.28515625" style="98" customWidth="1"/>
    <col min="2055" max="2303" width="9.140625" style="98"/>
    <col min="2304" max="2304" width="42.85546875" style="98" customWidth="1"/>
    <col min="2305" max="2306" width="14.28515625" style="98" customWidth="1"/>
    <col min="2307" max="2307" width="9.140625" style="98"/>
    <col min="2308" max="2308" width="42.85546875" style="98" customWidth="1"/>
    <col min="2309" max="2310" width="14.28515625" style="98" customWidth="1"/>
    <col min="2311" max="2559" width="9.140625" style="98"/>
    <col min="2560" max="2560" width="42.85546875" style="98" customWidth="1"/>
    <col min="2561" max="2562" width="14.28515625" style="98" customWidth="1"/>
    <col min="2563" max="2563" width="9.140625" style="98"/>
    <col min="2564" max="2564" width="42.85546875" style="98" customWidth="1"/>
    <col min="2565" max="2566" width="14.28515625" style="98" customWidth="1"/>
    <col min="2567" max="2815" width="9.140625" style="98"/>
    <col min="2816" max="2816" width="42.85546875" style="98" customWidth="1"/>
    <col min="2817" max="2818" width="14.28515625" style="98" customWidth="1"/>
    <col min="2819" max="2819" width="9.140625" style="98"/>
    <col min="2820" max="2820" width="42.85546875" style="98" customWidth="1"/>
    <col min="2821" max="2822" width="14.28515625" style="98" customWidth="1"/>
    <col min="2823" max="3071" width="9.140625" style="98"/>
    <col min="3072" max="3072" width="42.85546875" style="98" customWidth="1"/>
    <col min="3073" max="3074" width="14.28515625" style="98" customWidth="1"/>
    <col min="3075" max="3075" width="9.140625" style="98"/>
    <col min="3076" max="3076" width="42.85546875" style="98" customWidth="1"/>
    <col min="3077" max="3078" width="14.28515625" style="98" customWidth="1"/>
    <col min="3079" max="3327" width="9.140625" style="98"/>
    <col min="3328" max="3328" width="42.85546875" style="98" customWidth="1"/>
    <col min="3329" max="3330" width="14.28515625" style="98" customWidth="1"/>
    <col min="3331" max="3331" width="9.140625" style="98"/>
    <col min="3332" max="3332" width="42.85546875" style="98" customWidth="1"/>
    <col min="3333" max="3334" width="14.28515625" style="98" customWidth="1"/>
    <col min="3335" max="3583" width="9.140625" style="98"/>
    <col min="3584" max="3584" width="42.85546875" style="98" customWidth="1"/>
    <col min="3585" max="3586" width="14.28515625" style="98" customWidth="1"/>
    <col min="3587" max="3587" width="9.140625" style="98"/>
    <col min="3588" max="3588" width="42.85546875" style="98" customWidth="1"/>
    <col min="3589" max="3590" width="14.28515625" style="98" customWidth="1"/>
    <col min="3591" max="3839" width="9.140625" style="98"/>
    <col min="3840" max="3840" width="42.85546875" style="98" customWidth="1"/>
    <col min="3841" max="3842" width="14.28515625" style="98" customWidth="1"/>
    <col min="3843" max="3843" width="9.140625" style="98"/>
    <col min="3844" max="3844" width="42.85546875" style="98" customWidth="1"/>
    <col min="3845" max="3846" width="14.28515625" style="98" customWidth="1"/>
    <col min="3847" max="4095" width="9.140625" style="98"/>
    <col min="4096" max="4096" width="42.85546875" style="98" customWidth="1"/>
    <col min="4097" max="4098" width="14.28515625" style="98" customWidth="1"/>
    <col min="4099" max="4099" width="9.140625" style="98"/>
    <col min="4100" max="4100" width="42.85546875" style="98" customWidth="1"/>
    <col min="4101" max="4102" width="14.28515625" style="98" customWidth="1"/>
    <col min="4103" max="4351" width="9.140625" style="98"/>
    <col min="4352" max="4352" width="42.85546875" style="98" customWidth="1"/>
    <col min="4353" max="4354" width="14.28515625" style="98" customWidth="1"/>
    <col min="4355" max="4355" width="9.140625" style="98"/>
    <col min="4356" max="4356" width="42.85546875" style="98" customWidth="1"/>
    <col min="4357" max="4358" width="14.28515625" style="98" customWidth="1"/>
    <col min="4359" max="4607" width="9.140625" style="98"/>
    <col min="4608" max="4608" width="42.85546875" style="98" customWidth="1"/>
    <col min="4609" max="4610" width="14.28515625" style="98" customWidth="1"/>
    <col min="4611" max="4611" width="9.140625" style="98"/>
    <col min="4612" max="4612" width="42.85546875" style="98" customWidth="1"/>
    <col min="4613" max="4614" width="14.28515625" style="98" customWidth="1"/>
    <col min="4615" max="4863" width="9.140625" style="98"/>
    <col min="4864" max="4864" width="42.85546875" style="98" customWidth="1"/>
    <col min="4865" max="4866" width="14.28515625" style="98" customWidth="1"/>
    <col min="4867" max="4867" width="9.140625" style="98"/>
    <col min="4868" max="4868" width="42.85546875" style="98" customWidth="1"/>
    <col min="4869" max="4870" width="14.28515625" style="98" customWidth="1"/>
    <col min="4871" max="5119" width="9.140625" style="98"/>
    <col min="5120" max="5120" width="42.85546875" style="98" customWidth="1"/>
    <col min="5121" max="5122" width="14.28515625" style="98" customWidth="1"/>
    <col min="5123" max="5123" width="9.140625" style="98"/>
    <col min="5124" max="5124" width="42.85546875" style="98" customWidth="1"/>
    <col min="5125" max="5126" width="14.28515625" style="98" customWidth="1"/>
    <col min="5127" max="5375" width="9.140625" style="98"/>
    <col min="5376" max="5376" width="42.85546875" style="98" customWidth="1"/>
    <col min="5377" max="5378" width="14.28515625" style="98" customWidth="1"/>
    <col min="5379" max="5379" width="9.140625" style="98"/>
    <col min="5380" max="5380" width="42.85546875" style="98" customWidth="1"/>
    <col min="5381" max="5382" width="14.28515625" style="98" customWidth="1"/>
    <col min="5383" max="5631" width="9.140625" style="98"/>
    <col min="5632" max="5632" width="42.85546875" style="98" customWidth="1"/>
    <col min="5633" max="5634" width="14.28515625" style="98" customWidth="1"/>
    <col min="5635" max="5635" width="9.140625" style="98"/>
    <col min="5636" max="5636" width="42.85546875" style="98" customWidth="1"/>
    <col min="5637" max="5638" width="14.28515625" style="98" customWidth="1"/>
    <col min="5639" max="5887" width="9.140625" style="98"/>
    <col min="5888" max="5888" width="42.85546875" style="98" customWidth="1"/>
    <col min="5889" max="5890" width="14.28515625" style="98" customWidth="1"/>
    <col min="5891" max="5891" width="9.140625" style="98"/>
    <col min="5892" max="5892" width="42.85546875" style="98" customWidth="1"/>
    <col min="5893" max="5894" width="14.28515625" style="98" customWidth="1"/>
    <col min="5895" max="6143" width="9.140625" style="98"/>
    <col min="6144" max="6144" width="42.85546875" style="98" customWidth="1"/>
    <col min="6145" max="6146" width="14.28515625" style="98" customWidth="1"/>
    <col min="6147" max="6147" width="9.140625" style="98"/>
    <col min="6148" max="6148" width="42.85546875" style="98" customWidth="1"/>
    <col min="6149" max="6150" width="14.28515625" style="98" customWidth="1"/>
    <col min="6151" max="6399" width="9.140625" style="98"/>
    <col min="6400" max="6400" width="42.85546875" style="98" customWidth="1"/>
    <col min="6401" max="6402" width="14.28515625" style="98" customWidth="1"/>
    <col min="6403" max="6403" width="9.140625" style="98"/>
    <col min="6404" max="6404" width="42.85546875" style="98" customWidth="1"/>
    <col min="6405" max="6406" width="14.28515625" style="98" customWidth="1"/>
    <col min="6407" max="6655" width="9.140625" style="98"/>
    <col min="6656" max="6656" width="42.85546875" style="98" customWidth="1"/>
    <col min="6657" max="6658" width="14.28515625" style="98" customWidth="1"/>
    <col min="6659" max="6659" width="9.140625" style="98"/>
    <col min="6660" max="6660" width="42.85546875" style="98" customWidth="1"/>
    <col min="6661" max="6662" width="14.28515625" style="98" customWidth="1"/>
    <col min="6663" max="6911" width="9.140625" style="98"/>
    <col min="6912" max="6912" width="42.85546875" style="98" customWidth="1"/>
    <col min="6913" max="6914" width="14.28515625" style="98" customWidth="1"/>
    <col min="6915" max="6915" width="9.140625" style="98"/>
    <col min="6916" max="6916" width="42.85546875" style="98" customWidth="1"/>
    <col min="6917" max="6918" width="14.28515625" style="98" customWidth="1"/>
    <col min="6919" max="7167" width="9.140625" style="98"/>
    <col min="7168" max="7168" width="42.85546875" style="98" customWidth="1"/>
    <col min="7169" max="7170" width="14.28515625" style="98" customWidth="1"/>
    <col min="7171" max="7171" width="9.140625" style="98"/>
    <col min="7172" max="7172" width="42.85546875" style="98" customWidth="1"/>
    <col min="7173" max="7174" width="14.28515625" style="98" customWidth="1"/>
    <col min="7175" max="7423" width="9.140625" style="98"/>
    <col min="7424" max="7424" width="42.85546875" style="98" customWidth="1"/>
    <col min="7425" max="7426" width="14.28515625" style="98" customWidth="1"/>
    <col min="7427" max="7427" width="9.140625" style="98"/>
    <col min="7428" max="7428" width="42.85546875" style="98" customWidth="1"/>
    <col min="7429" max="7430" width="14.28515625" style="98" customWidth="1"/>
    <col min="7431" max="7679" width="9.140625" style="98"/>
    <col min="7680" max="7680" width="42.85546875" style="98" customWidth="1"/>
    <col min="7681" max="7682" width="14.28515625" style="98" customWidth="1"/>
    <col min="7683" max="7683" width="9.140625" style="98"/>
    <col min="7684" max="7684" width="42.85546875" style="98" customWidth="1"/>
    <col min="7685" max="7686" width="14.28515625" style="98" customWidth="1"/>
    <col min="7687" max="7935" width="9.140625" style="98"/>
    <col min="7936" max="7936" width="42.85546875" style="98" customWidth="1"/>
    <col min="7937" max="7938" width="14.28515625" style="98" customWidth="1"/>
    <col min="7939" max="7939" width="9.140625" style="98"/>
    <col min="7940" max="7940" width="42.85546875" style="98" customWidth="1"/>
    <col min="7941" max="7942" width="14.28515625" style="98" customWidth="1"/>
    <col min="7943" max="8191" width="9.140625" style="98"/>
    <col min="8192" max="8192" width="42.85546875" style="98" customWidth="1"/>
    <col min="8193" max="8194" width="14.28515625" style="98" customWidth="1"/>
    <col min="8195" max="8195" width="9.140625" style="98"/>
    <col min="8196" max="8196" width="42.85546875" style="98" customWidth="1"/>
    <col min="8197" max="8198" width="14.28515625" style="98" customWidth="1"/>
    <col min="8199" max="8447" width="9.140625" style="98"/>
    <col min="8448" max="8448" width="42.85546875" style="98" customWidth="1"/>
    <col min="8449" max="8450" width="14.28515625" style="98" customWidth="1"/>
    <col min="8451" max="8451" width="9.140625" style="98"/>
    <col min="8452" max="8452" width="42.85546875" style="98" customWidth="1"/>
    <col min="8453" max="8454" width="14.28515625" style="98" customWidth="1"/>
    <col min="8455" max="8703" width="9.140625" style="98"/>
    <col min="8704" max="8704" width="42.85546875" style="98" customWidth="1"/>
    <col min="8705" max="8706" width="14.28515625" style="98" customWidth="1"/>
    <col min="8707" max="8707" width="9.140625" style="98"/>
    <col min="8708" max="8708" width="42.85546875" style="98" customWidth="1"/>
    <col min="8709" max="8710" width="14.28515625" style="98" customWidth="1"/>
    <col min="8711" max="8959" width="9.140625" style="98"/>
    <col min="8960" max="8960" width="42.85546875" style="98" customWidth="1"/>
    <col min="8961" max="8962" width="14.28515625" style="98" customWidth="1"/>
    <col min="8963" max="8963" width="9.140625" style="98"/>
    <col min="8964" max="8964" width="42.85546875" style="98" customWidth="1"/>
    <col min="8965" max="8966" width="14.28515625" style="98" customWidth="1"/>
    <col min="8967" max="9215" width="9.140625" style="98"/>
    <col min="9216" max="9216" width="42.85546875" style="98" customWidth="1"/>
    <col min="9217" max="9218" width="14.28515625" style="98" customWidth="1"/>
    <col min="9219" max="9219" width="9.140625" style="98"/>
    <col min="9220" max="9220" width="42.85546875" style="98" customWidth="1"/>
    <col min="9221" max="9222" width="14.28515625" style="98" customWidth="1"/>
    <col min="9223" max="9471" width="9.140625" style="98"/>
    <col min="9472" max="9472" width="42.85546875" style="98" customWidth="1"/>
    <col min="9473" max="9474" width="14.28515625" style="98" customWidth="1"/>
    <col min="9475" max="9475" width="9.140625" style="98"/>
    <col min="9476" max="9476" width="42.85546875" style="98" customWidth="1"/>
    <col min="9477" max="9478" width="14.28515625" style="98" customWidth="1"/>
    <col min="9479" max="9727" width="9.140625" style="98"/>
    <col min="9728" max="9728" width="42.85546875" style="98" customWidth="1"/>
    <col min="9729" max="9730" width="14.28515625" style="98" customWidth="1"/>
    <col min="9731" max="9731" width="9.140625" style="98"/>
    <col min="9732" max="9732" width="42.85546875" style="98" customWidth="1"/>
    <col min="9733" max="9734" width="14.28515625" style="98" customWidth="1"/>
    <col min="9735" max="9983" width="9.140625" style="98"/>
    <col min="9984" max="9984" width="42.85546875" style="98" customWidth="1"/>
    <col min="9985" max="9986" width="14.28515625" style="98" customWidth="1"/>
    <col min="9987" max="9987" width="9.140625" style="98"/>
    <col min="9988" max="9988" width="42.85546875" style="98" customWidth="1"/>
    <col min="9989" max="9990" width="14.28515625" style="98" customWidth="1"/>
    <col min="9991" max="10239" width="9.140625" style="98"/>
    <col min="10240" max="10240" width="42.85546875" style="98" customWidth="1"/>
    <col min="10241" max="10242" width="14.28515625" style="98" customWidth="1"/>
    <col min="10243" max="10243" width="9.140625" style="98"/>
    <col min="10244" max="10244" width="42.85546875" style="98" customWidth="1"/>
    <col min="10245" max="10246" width="14.28515625" style="98" customWidth="1"/>
    <col min="10247" max="10495" width="9.140625" style="98"/>
    <col min="10496" max="10496" width="42.85546875" style="98" customWidth="1"/>
    <col min="10497" max="10498" width="14.28515625" style="98" customWidth="1"/>
    <col min="10499" max="10499" width="9.140625" style="98"/>
    <col min="10500" max="10500" width="42.85546875" style="98" customWidth="1"/>
    <col min="10501" max="10502" width="14.28515625" style="98" customWidth="1"/>
    <col min="10503" max="10751" width="9.140625" style="98"/>
    <col min="10752" max="10752" width="42.85546875" style="98" customWidth="1"/>
    <col min="10753" max="10754" width="14.28515625" style="98" customWidth="1"/>
    <col min="10755" max="10755" width="9.140625" style="98"/>
    <col min="10756" max="10756" width="42.85546875" style="98" customWidth="1"/>
    <col min="10757" max="10758" width="14.28515625" style="98" customWidth="1"/>
    <col min="10759" max="11007" width="9.140625" style="98"/>
    <col min="11008" max="11008" width="42.85546875" style="98" customWidth="1"/>
    <col min="11009" max="11010" width="14.28515625" style="98" customWidth="1"/>
    <col min="11011" max="11011" width="9.140625" style="98"/>
    <col min="11012" max="11012" width="42.85546875" style="98" customWidth="1"/>
    <col min="11013" max="11014" width="14.28515625" style="98" customWidth="1"/>
    <col min="11015" max="11263" width="9.140625" style="98"/>
    <col min="11264" max="11264" width="42.85546875" style="98" customWidth="1"/>
    <col min="11265" max="11266" width="14.28515625" style="98" customWidth="1"/>
    <col min="11267" max="11267" width="9.140625" style="98"/>
    <col min="11268" max="11268" width="42.85546875" style="98" customWidth="1"/>
    <col min="11269" max="11270" width="14.28515625" style="98" customWidth="1"/>
    <col min="11271" max="11519" width="9.140625" style="98"/>
    <col min="11520" max="11520" width="42.85546875" style="98" customWidth="1"/>
    <col min="11521" max="11522" width="14.28515625" style="98" customWidth="1"/>
    <col min="11523" max="11523" width="9.140625" style="98"/>
    <col min="11524" max="11524" width="42.85546875" style="98" customWidth="1"/>
    <col min="11525" max="11526" width="14.28515625" style="98" customWidth="1"/>
    <col min="11527" max="11775" width="9.140625" style="98"/>
    <col min="11776" max="11776" width="42.85546875" style="98" customWidth="1"/>
    <col min="11777" max="11778" width="14.28515625" style="98" customWidth="1"/>
    <col min="11779" max="11779" width="9.140625" style="98"/>
    <col min="11780" max="11780" width="42.85546875" style="98" customWidth="1"/>
    <col min="11781" max="11782" width="14.28515625" style="98" customWidth="1"/>
    <col min="11783" max="12031" width="9.140625" style="98"/>
    <col min="12032" max="12032" width="42.85546875" style="98" customWidth="1"/>
    <col min="12033" max="12034" width="14.28515625" style="98" customWidth="1"/>
    <col min="12035" max="12035" width="9.140625" style="98"/>
    <col min="12036" max="12036" width="42.85546875" style="98" customWidth="1"/>
    <col min="12037" max="12038" width="14.28515625" style="98" customWidth="1"/>
    <col min="12039" max="12287" width="9.140625" style="98"/>
    <col min="12288" max="12288" width="42.85546875" style="98" customWidth="1"/>
    <col min="12289" max="12290" width="14.28515625" style="98" customWidth="1"/>
    <col min="12291" max="12291" width="9.140625" style="98"/>
    <col min="12292" max="12292" width="42.85546875" style="98" customWidth="1"/>
    <col min="12293" max="12294" width="14.28515625" style="98" customWidth="1"/>
    <col min="12295" max="12543" width="9.140625" style="98"/>
    <col min="12544" max="12544" width="42.85546875" style="98" customWidth="1"/>
    <col min="12545" max="12546" width="14.28515625" style="98" customWidth="1"/>
    <col min="12547" max="12547" width="9.140625" style="98"/>
    <col min="12548" max="12548" width="42.85546875" style="98" customWidth="1"/>
    <col min="12549" max="12550" width="14.28515625" style="98" customWidth="1"/>
    <col min="12551" max="12799" width="9.140625" style="98"/>
    <col min="12800" max="12800" width="42.85546875" style="98" customWidth="1"/>
    <col min="12801" max="12802" width="14.28515625" style="98" customWidth="1"/>
    <col min="12803" max="12803" width="9.140625" style="98"/>
    <col min="12804" max="12804" width="42.85546875" style="98" customWidth="1"/>
    <col min="12805" max="12806" width="14.28515625" style="98" customWidth="1"/>
    <col min="12807" max="13055" width="9.140625" style="98"/>
    <col min="13056" max="13056" width="42.85546875" style="98" customWidth="1"/>
    <col min="13057" max="13058" width="14.28515625" style="98" customWidth="1"/>
    <col min="13059" max="13059" width="9.140625" style="98"/>
    <col min="13060" max="13060" width="42.85546875" style="98" customWidth="1"/>
    <col min="13061" max="13062" width="14.28515625" style="98" customWidth="1"/>
    <col min="13063" max="13311" width="9.140625" style="98"/>
    <col min="13312" max="13312" width="42.85546875" style="98" customWidth="1"/>
    <col min="13313" max="13314" width="14.28515625" style="98" customWidth="1"/>
    <col min="13315" max="13315" width="9.140625" style="98"/>
    <col min="13316" max="13316" width="42.85546875" style="98" customWidth="1"/>
    <col min="13317" max="13318" width="14.28515625" style="98" customWidth="1"/>
    <col min="13319" max="13567" width="9.140625" style="98"/>
    <col min="13568" max="13568" width="42.85546875" style="98" customWidth="1"/>
    <col min="13569" max="13570" width="14.28515625" style="98" customWidth="1"/>
    <col min="13571" max="13571" width="9.140625" style="98"/>
    <col min="13572" max="13572" width="42.85546875" style="98" customWidth="1"/>
    <col min="13573" max="13574" width="14.28515625" style="98" customWidth="1"/>
    <col min="13575" max="13823" width="9.140625" style="98"/>
    <col min="13824" max="13824" width="42.85546875" style="98" customWidth="1"/>
    <col min="13825" max="13826" width="14.28515625" style="98" customWidth="1"/>
    <col min="13827" max="13827" width="9.140625" style="98"/>
    <col min="13828" max="13828" width="42.85546875" style="98" customWidth="1"/>
    <col min="13829" max="13830" width="14.28515625" style="98" customWidth="1"/>
    <col min="13831" max="14079" width="9.140625" style="98"/>
    <col min="14080" max="14080" width="42.85546875" style="98" customWidth="1"/>
    <col min="14081" max="14082" width="14.28515625" style="98" customWidth="1"/>
    <col min="14083" max="14083" width="9.140625" style="98"/>
    <col min="14084" max="14084" width="42.85546875" style="98" customWidth="1"/>
    <col min="14085" max="14086" width="14.28515625" style="98" customWidth="1"/>
    <col min="14087" max="14335" width="9.140625" style="98"/>
    <col min="14336" max="14336" width="42.85546875" style="98" customWidth="1"/>
    <col min="14337" max="14338" width="14.28515625" style="98" customWidth="1"/>
    <col min="14339" max="14339" width="9.140625" style="98"/>
    <col min="14340" max="14340" width="42.85546875" style="98" customWidth="1"/>
    <col min="14341" max="14342" width="14.28515625" style="98" customWidth="1"/>
    <col min="14343" max="14591" width="9.140625" style="98"/>
    <col min="14592" max="14592" width="42.85546875" style="98" customWidth="1"/>
    <col min="14593" max="14594" width="14.28515625" style="98" customWidth="1"/>
    <col min="14595" max="14595" width="9.140625" style="98"/>
    <col min="14596" max="14596" width="42.85546875" style="98" customWidth="1"/>
    <col min="14597" max="14598" width="14.28515625" style="98" customWidth="1"/>
    <col min="14599" max="14847" width="9.140625" style="98"/>
    <col min="14848" max="14848" width="42.85546875" style="98" customWidth="1"/>
    <col min="14849" max="14850" width="14.28515625" style="98" customWidth="1"/>
    <col min="14851" max="14851" width="9.140625" style="98"/>
    <col min="14852" max="14852" width="42.85546875" style="98" customWidth="1"/>
    <col min="14853" max="14854" width="14.28515625" style="98" customWidth="1"/>
    <col min="14855" max="15103" width="9.140625" style="98"/>
    <col min="15104" max="15104" width="42.85546875" style="98" customWidth="1"/>
    <col min="15105" max="15106" width="14.28515625" style="98" customWidth="1"/>
    <col min="15107" max="15107" width="9.140625" style="98"/>
    <col min="15108" max="15108" width="42.85546875" style="98" customWidth="1"/>
    <col min="15109" max="15110" width="14.28515625" style="98" customWidth="1"/>
    <col min="15111" max="15359" width="9.140625" style="98"/>
    <col min="15360" max="15360" width="42.85546875" style="98" customWidth="1"/>
    <col min="15361" max="15362" width="14.28515625" style="98" customWidth="1"/>
    <col min="15363" max="15363" width="9.140625" style="98"/>
    <col min="15364" max="15364" width="42.85546875" style="98" customWidth="1"/>
    <col min="15365" max="15366" width="14.28515625" style="98" customWidth="1"/>
    <col min="15367" max="15615" width="9.140625" style="98"/>
    <col min="15616" max="15616" width="42.85546875" style="98" customWidth="1"/>
    <col min="15617" max="15618" width="14.28515625" style="98" customWidth="1"/>
    <col min="15619" max="15619" width="9.140625" style="98"/>
    <col min="15620" max="15620" width="42.85546875" style="98" customWidth="1"/>
    <col min="15621" max="15622" width="14.28515625" style="98" customWidth="1"/>
    <col min="15623" max="15871" width="9.140625" style="98"/>
    <col min="15872" max="15872" width="42.85546875" style="98" customWidth="1"/>
    <col min="15873" max="15874" width="14.28515625" style="98" customWidth="1"/>
    <col min="15875" max="15875" width="9.140625" style="98"/>
    <col min="15876" max="15876" width="42.85546875" style="98" customWidth="1"/>
    <col min="15877" max="15878" width="14.28515625" style="98" customWidth="1"/>
    <col min="15879" max="16127" width="9.140625" style="98"/>
    <col min="16128" max="16128" width="42.85546875" style="98" customWidth="1"/>
    <col min="16129" max="16130" width="14.28515625" style="98" customWidth="1"/>
    <col min="16131" max="16131" width="9.140625" style="98"/>
    <col min="16132" max="16132" width="42.85546875" style="98" customWidth="1"/>
    <col min="16133" max="16134" width="14.28515625" style="98" customWidth="1"/>
    <col min="16135" max="16384" width="9.140625" style="98"/>
  </cols>
  <sheetData>
    <row r="1" spans="1:9" ht="15" x14ac:dyDescent="0.25">
      <c r="A1" s="97" t="s">
        <v>373</v>
      </c>
      <c r="E1" s="97" t="s">
        <v>374</v>
      </c>
    </row>
    <row r="3" spans="1:9" x14ac:dyDescent="0.2">
      <c r="A3" s="3" t="s">
        <v>375</v>
      </c>
      <c r="B3" s="99" t="s">
        <v>0</v>
      </c>
      <c r="C3" s="99" t="s">
        <v>376</v>
      </c>
      <c r="E3" s="3" t="s">
        <v>377</v>
      </c>
      <c r="F3" s="99" t="s">
        <v>378</v>
      </c>
      <c r="G3" s="99" t="s">
        <v>379</v>
      </c>
    </row>
    <row r="4" spans="1:9" x14ac:dyDescent="0.2">
      <c r="A4" s="100" t="str">
        <f>'közös rész'!B5</f>
        <v xml:space="preserve">Alapozó ismeretek </v>
      </c>
      <c r="B4" s="101">
        <v>6</v>
      </c>
      <c r="C4" s="101">
        <f>SUM('közös rész'!L6:L8)</f>
        <v>9</v>
      </c>
      <c r="E4" s="100" t="str">
        <f>'közös rész'!C5</f>
        <v>Foundation Subjects</v>
      </c>
      <c r="F4" s="101">
        <f>B4</f>
        <v>6</v>
      </c>
      <c r="G4" s="101">
        <f>C4</f>
        <v>9</v>
      </c>
    </row>
    <row r="5" spans="1:9" x14ac:dyDescent="0.2">
      <c r="A5" s="100" t="str">
        <f>'közös rész'!B12</f>
        <v>Szakmai törzsanyag</v>
      </c>
      <c r="B5" s="101">
        <v>14</v>
      </c>
      <c r="C5" s="101">
        <f>SUM('közös rész'!L13:L16)</f>
        <v>21</v>
      </c>
      <c r="E5" s="100" t="str">
        <f>'közös rész'!C12</f>
        <v>Core Subjects</v>
      </c>
      <c r="F5" s="101">
        <f t="shared" ref="F5:G10" si="0">B5</f>
        <v>14</v>
      </c>
      <c r="G5" s="101">
        <f t="shared" si="0"/>
        <v>21</v>
      </c>
    </row>
    <row r="6" spans="1:9" x14ac:dyDescent="0.2">
      <c r="A6" s="102" t="s">
        <v>380</v>
      </c>
      <c r="B6" s="103" t="s">
        <v>381</v>
      </c>
      <c r="C6" s="101">
        <f>'Kutató fizikus spec.'!L7</f>
        <v>45</v>
      </c>
      <c r="E6" s="102" t="s">
        <v>382</v>
      </c>
      <c r="F6" s="101" t="str">
        <f t="shared" si="0"/>
        <v>23-26</v>
      </c>
      <c r="G6" s="101">
        <f t="shared" si="0"/>
        <v>45</v>
      </c>
    </row>
    <row r="7" spans="1:9" x14ac:dyDescent="0.2">
      <c r="A7" s="102" t="s">
        <v>383</v>
      </c>
      <c r="B7" s="101">
        <v>4</v>
      </c>
      <c r="C7" s="101">
        <v>6</v>
      </c>
      <c r="E7" s="102" t="s">
        <v>384</v>
      </c>
      <c r="F7" s="101">
        <f t="shared" si="0"/>
        <v>4</v>
      </c>
      <c r="G7" s="101">
        <f t="shared" si="0"/>
        <v>6</v>
      </c>
    </row>
    <row r="8" spans="1:9" x14ac:dyDescent="0.2">
      <c r="A8" s="100" t="s">
        <v>385</v>
      </c>
      <c r="B8" s="101">
        <v>6</v>
      </c>
      <c r="C8" s="101">
        <v>9</v>
      </c>
      <c r="E8" s="102" t="s">
        <v>386</v>
      </c>
      <c r="F8" s="101">
        <f t="shared" si="0"/>
        <v>6</v>
      </c>
      <c r="G8" s="101">
        <f t="shared" si="0"/>
        <v>9</v>
      </c>
    </row>
    <row r="9" spans="1:9" x14ac:dyDescent="0.2">
      <c r="A9" s="100" t="str">
        <f>'közös rész'!B18</f>
        <v>Diplomamunka</v>
      </c>
      <c r="B9" s="101">
        <v>15</v>
      </c>
      <c r="C9" s="101">
        <f>SUM('közös rész'!L19:L20)</f>
        <v>30</v>
      </c>
      <c r="E9" s="100" t="str">
        <f>'közös rész'!C18</f>
        <v>Thesis Work</v>
      </c>
      <c r="F9" s="101">
        <f t="shared" si="0"/>
        <v>15</v>
      </c>
      <c r="G9" s="101">
        <f t="shared" si="0"/>
        <v>30</v>
      </c>
    </row>
    <row r="10" spans="1:9" x14ac:dyDescent="0.2">
      <c r="A10" s="104" t="s">
        <v>387</v>
      </c>
      <c r="B10" s="31" t="s">
        <v>388</v>
      </c>
      <c r="C10" s="105">
        <f>SUM(C4:C9)</f>
        <v>120</v>
      </c>
      <c r="E10" s="93" t="s">
        <v>253</v>
      </c>
      <c r="F10" s="31" t="str">
        <f t="shared" si="0"/>
        <v>68-71</v>
      </c>
      <c r="G10" s="105">
        <f t="shared" si="0"/>
        <v>120</v>
      </c>
    </row>
    <row r="12" spans="1:9" ht="26.25" customHeight="1" x14ac:dyDescent="0.2">
      <c r="A12" s="175" t="s">
        <v>389</v>
      </c>
      <c r="B12" s="175"/>
      <c r="C12" s="175"/>
      <c r="D12" s="25"/>
      <c r="E12" s="175" t="s">
        <v>390</v>
      </c>
      <c r="F12" s="175"/>
      <c r="G12" s="175"/>
      <c r="H12" s="25"/>
      <c r="I12" s="25"/>
    </row>
    <row r="13" spans="1:9" x14ac:dyDescent="0.2">
      <c r="A13" s="176" t="s">
        <v>391</v>
      </c>
      <c r="B13" s="177"/>
      <c r="C13" s="177"/>
      <c r="D13" s="177"/>
      <c r="E13" s="177"/>
      <c r="F13" s="177"/>
      <c r="G13" s="177"/>
    </row>
    <row r="15" spans="1:9" ht="12.75" customHeight="1" x14ac:dyDescent="0.2">
      <c r="A15" s="175" t="s">
        <v>392</v>
      </c>
      <c r="B15" s="175"/>
      <c r="C15" s="175"/>
      <c r="D15" s="25"/>
      <c r="E15" s="175" t="s">
        <v>393</v>
      </c>
      <c r="F15" s="175"/>
      <c r="G15" s="175"/>
      <c r="H15" s="25"/>
      <c r="I15" s="25"/>
    </row>
    <row r="17" spans="1:10" x14ac:dyDescent="0.2">
      <c r="A17" s="174" t="s">
        <v>394</v>
      </c>
      <c r="B17" s="174"/>
      <c r="C17" s="174"/>
      <c r="E17" s="174" t="s">
        <v>395</v>
      </c>
      <c r="F17" s="174"/>
      <c r="G17" s="174"/>
    </row>
    <row r="18" spans="1:10" x14ac:dyDescent="0.2">
      <c r="A18" s="174"/>
      <c r="B18" s="174"/>
      <c r="C18" s="174"/>
      <c r="E18" s="174"/>
      <c r="F18" s="174"/>
      <c r="G18" s="174"/>
    </row>
    <row r="19" spans="1:10" x14ac:dyDescent="0.2">
      <c r="A19" s="107" t="s">
        <v>250</v>
      </c>
      <c r="B19" s="107"/>
      <c r="C19" s="108">
        <v>20</v>
      </c>
      <c r="D19" s="2"/>
      <c r="E19" s="107" t="s">
        <v>400</v>
      </c>
      <c r="F19" s="109"/>
      <c r="G19" s="108">
        <v>20</v>
      </c>
      <c r="H19" s="2"/>
      <c r="I19" s="3"/>
      <c r="J19" s="3"/>
    </row>
    <row r="20" spans="1:10" x14ac:dyDescent="0.2">
      <c r="A20" s="107" t="s">
        <v>277</v>
      </c>
      <c r="B20" s="107"/>
      <c r="C20" s="108">
        <v>8</v>
      </c>
      <c r="D20" s="2"/>
      <c r="E20" s="107" t="s">
        <v>278</v>
      </c>
      <c r="F20" s="109"/>
      <c r="G20" s="108">
        <v>8</v>
      </c>
      <c r="H20" s="2"/>
      <c r="I20" s="3"/>
      <c r="J20" s="3"/>
    </row>
    <row r="21" spans="1:10" x14ac:dyDescent="0.2">
      <c r="A21" s="107" t="s">
        <v>282</v>
      </c>
      <c r="B21" s="107"/>
      <c r="C21" s="108">
        <v>20</v>
      </c>
      <c r="D21" s="2"/>
      <c r="E21" s="107" t="s">
        <v>283</v>
      </c>
      <c r="F21" s="109"/>
      <c r="G21" s="108">
        <v>20</v>
      </c>
      <c r="H21" s="2"/>
      <c r="I21" s="3"/>
      <c r="J21" s="3"/>
    </row>
    <row r="29" spans="1:10" x14ac:dyDescent="0.2">
      <c r="E29" s="106"/>
    </row>
  </sheetData>
  <mergeCells count="7">
    <mergeCell ref="A17:C18"/>
    <mergeCell ref="E17:G18"/>
    <mergeCell ref="A12:C12"/>
    <mergeCell ref="E12:G12"/>
    <mergeCell ref="A13:G13"/>
    <mergeCell ref="A15:C15"/>
    <mergeCell ref="E15:G15"/>
  </mergeCells>
  <hyperlinks>
    <hyperlink ref="A13" r:id="rId1" xr:uid="{00000000-0004-0000-04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9"/>
  <sheetViews>
    <sheetView workbookViewId="0"/>
  </sheetViews>
  <sheetFormatPr defaultRowHeight="15" x14ac:dyDescent="0.25"/>
  <cols>
    <col min="1" max="1" width="61.7109375" customWidth="1"/>
  </cols>
  <sheetData>
    <row r="1" spans="1:1" x14ac:dyDescent="0.25">
      <c r="A1" s="113" t="s">
        <v>401</v>
      </c>
    </row>
    <row r="2" spans="1:1" ht="75" customHeight="1" x14ac:dyDescent="0.25">
      <c r="A2" s="114" t="s">
        <v>406</v>
      </c>
    </row>
    <row r="3" spans="1:1" ht="15" customHeight="1" x14ac:dyDescent="0.25">
      <c r="A3" s="114"/>
    </row>
    <row r="4" spans="1:1" x14ac:dyDescent="0.25">
      <c r="A4" s="113" t="s">
        <v>402</v>
      </c>
    </row>
    <row r="5" spans="1:1" ht="29.25" customHeight="1" x14ac:dyDescent="0.25">
      <c r="A5" s="114" t="s">
        <v>403</v>
      </c>
    </row>
    <row r="6" spans="1:1" ht="15" customHeight="1" x14ac:dyDescent="0.25">
      <c r="A6" s="114"/>
    </row>
    <row r="7" spans="1:1" x14ac:dyDescent="0.25">
      <c r="A7" s="113" t="s">
        <v>404</v>
      </c>
    </row>
    <row r="8" spans="1:1" ht="45" customHeight="1" x14ac:dyDescent="0.25">
      <c r="A8" s="114" t="s">
        <v>405</v>
      </c>
    </row>
    <row r="9" spans="1:1" x14ac:dyDescent="0.25">
      <c r="A9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közös rész</vt:lpstr>
      <vt:lpstr>Kutató fizikus spec.</vt:lpstr>
      <vt:lpstr>Tud. adatanalitika spec.</vt:lpstr>
      <vt:lpstr>Biofizika spec.</vt:lpstr>
      <vt:lpstr>összefoglaló</vt:lpstr>
      <vt:lpstr>szaknyelvi ismeretek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Szécsi-Németh Ildikó</cp:lastModifiedBy>
  <cp:lastPrinted>2019-06-13T15:27:05Z</cp:lastPrinted>
  <dcterms:created xsi:type="dcterms:W3CDTF">2019-06-10T15:44:25Z</dcterms:created>
  <dcterms:modified xsi:type="dcterms:W3CDTF">2026-06-23T12:35:16Z</dcterms:modified>
</cp:coreProperties>
</file>